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705" windowHeight="7890" tabRatio="833" activeTab="0"/>
  </bookViews>
  <sheets>
    <sheet name="Indice de Cuadros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  <sheet name="C7" sheetId="8" r:id="rId8"/>
    <sheet name="C8" sheetId="9" r:id="rId9"/>
    <sheet name="C9" sheetId="10" r:id="rId10"/>
    <sheet name="C10" sheetId="11" r:id="rId11"/>
    <sheet name="C11" sheetId="12" r:id="rId12"/>
    <sheet name="C12" sheetId="13" r:id="rId13"/>
    <sheet name="C13" sheetId="14" r:id="rId14"/>
    <sheet name="C14" sheetId="15" r:id="rId15"/>
    <sheet name="C15" sheetId="16" r:id="rId16"/>
    <sheet name="C16" sheetId="17" r:id="rId17"/>
    <sheet name="C17" sheetId="18" r:id="rId18"/>
    <sheet name="C18" sheetId="19" r:id="rId19"/>
  </sheets>
  <definedNames>
    <definedName name="_xlnm.Print_Area" localSheetId="10">'C10'!$A$1:$D$51</definedName>
    <definedName name="_xlnm.Print_Area" localSheetId="12">'C12'!$A$1:$D$50</definedName>
    <definedName name="_xlnm.Print_Area" localSheetId="13">'C13'!$A$1:$D$51</definedName>
    <definedName name="_xlnm.Print_Area" localSheetId="14">'C14'!$A$1:$D$48</definedName>
    <definedName name="_xlnm.Print_Area" localSheetId="15">'C15'!$A$1:$D$49</definedName>
    <definedName name="_xlnm.Print_Area" localSheetId="7">'C7'!$A$1:$D$47</definedName>
    <definedName name="_xlnm.Print_Area" localSheetId="8">'C8'!$A$1:$D$50</definedName>
    <definedName name="_xlnm.Print_Area" localSheetId="9">'C9'!$A$1:$D$51</definedName>
  </definedNames>
  <calcPr fullCalcOnLoad="1"/>
</workbook>
</file>

<file path=xl/sharedStrings.xml><?xml version="1.0" encoding="utf-8"?>
<sst xmlns="http://schemas.openxmlformats.org/spreadsheetml/2006/main" count="389" uniqueCount="150">
  <si>
    <t>Total</t>
  </si>
  <si>
    <t>Prietas</t>
  </si>
  <si>
    <t>Perniles</t>
  </si>
  <si>
    <t>Arrollados</t>
  </si>
  <si>
    <t>Hamburguesas</t>
  </si>
  <si>
    <t>-</t>
  </si>
  <si>
    <t>Año</t>
  </si>
  <si>
    <t>En otras etapas</t>
  </si>
  <si>
    <t xml:space="preserve">Total </t>
  </si>
  <si>
    <t>En procesos industriales</t>
  </si>
  <si>
    <t>Número de informantes</t>
  </si>
  <si>
    <t>Resto</t>
  </si>
  <si>
    <t xml:space="preserve"> </t>
  </si>
  <si>
    <t>Hombres</t>
  </si>
  <si>
    <t>Mujeres</t>
  </si>
  <si>
    <t>FUENTE: INE</t>
  </si>
  <si>
    <t>Mano de obra utilizada por tipo de proceso (número de trabajadores)</t>
  </si>
  <si>
    <t>Salames y similares</t>
  </si>
  <si>
    <t xml:space="preserve"> Número de trabajadores</t>
  </si>
  <si>
    <t>Mano de obra utilizada por tipo (número de personas)</t>
  </si>
  <si>
    <t xml:space="preserve">                                                                                                                                                                                                                                </t>
  </si>
  <si>
    <t>Agrupación 
regional</t>
  </si>
  <si>
    <t>Agrupación
 regional</t>
  </si>
  <si>
    <t>O'Higgins y Maule</t>
  </si>
  <si>
    <t>Biobío</t>
  </si>
  <si>
    <t>La Araucanía</t>
  </si>
  <si>
    <t>Los Ríos</t>
  </si>
  <si>
    <t>CIIU.CL: 1511</t>
  </si>
  <si>
    <t>Fiambres de jamón</t>
  </si>
  <si>
    <t>Coquimbo y Valparaíso</t>
  </si>
  <si>
    <t>Metropolitana</t>
  </si>
  <si>
    <t xml:space="preserve"> - No registró movimiento</t>
  </si>
  <si>
    <t>Salchichas (kilogramos)</t>
  </si>
  <si>
    <t>Longanizas, chorizos y choricillos (kilogramos)</t>
  </si>
  <si>
    <t>Salames y similares (kilogramos)</t>
  </si>
  <si>
    <t>Mortadelas y salchichón (kilogramos)</t>
  </si>
  <si>
    <t>Patés y pastas de jamón (kilogramos)</t>
  </si>
  <si>
    <t>Jamones G1 y G2 (kilogramos)</t>
  </si>
  <si>
    <t>Fiambres de jamón (kilogramos)</t>
  </si>
  <si>
    <t>Queso de cabeza y similares (kilogramos)</t>
  </si>
  <si>
    <t>Prietas (kilogramos)</t>
  </si>
  <si>
    <t>Perniles (kilogramos)</t>
  </si>
  <si>
    <t>Tocino y panceta (kilogramos)</t>
  </si>
  <si>
    <t>Arrollados (kilogramos)</t>
  </si>
  <si>
    <t>Carnes de cerdo saladas y/o ahumadas (kilogramos)</t>
  </si>
  <si>
    <t>Salchichas (vienesas y gordas)</t>
  </si>
  <si>
    <t>Longanizas, chorizos y choricillos</t>
  </si>
  <si>
    <t>Salames  y similares</t>
  </si>
  <si>
    <t>Mortadelas y salchichón</t>
  </si>
  <si>
    <t>Patés y pastas de jamón</t>
  </si>
  <si>
    <t>Jamones (G1 y G2)</t>
  </si>
  <si>
    <t xml:space="preserve">Fiambres de jamón 
</t>
  </si>
  <si>
    <t>Queso de cabeza y similares</t>
  </si>
  <si>
    <t>Tocino y panceta</t>
  </si>
  <si>
    <t xml:space="preserve">Carnes saladas y/o ahumadas </t>
  </si>
  <si>
    <t>Pechuga de ave</t>
  </si>
  <si>
    <t xml:space="preserve">Carnes  saladas y/o ahumadas </t>
  </si>
  <si>
    <t>Coquimbo  y Valparaíso</t>
  </si>
  <si>
    <t>CUADRO  8:   ELABORACIÓN DE JAMONES G1 Y G2, SEGÚN AGRUPACIÓN REGIONAL. 2010-2012</t>
  </si>
  <si>
    <t>CUADRO  9:  ELABORACIÓN DE FIAMBRES DE JAMÓN, SEGÚN AGRUPACIÓN REGIONAL.  2010-2012</t>
  </si>
  <si>
    <t>CUADRO  12:   ELABORACIÓN DE PERNILES, SEGÚN AGRUPACIÓN REGIONAL.  2010-2012</t>
  </si>
  <si>
    <t>CUADRO  4:   ELABORACIÓN DE LONGANIZAS, CHORIZOS Y CHORICILLOS, SEGÚN AGRUPACIÓN REGIONAL.  2010-2012</t>
  </si>
  <si>
    <t>CUADRO  5:   ELABORACIÓN DE SALAMES Y SIMILARES, SEGÚN AGRUPACIÓN REGIONAL.  2010-2012</t>
  </si>
  <si>
    <t>CUADRO  6:   ELABORACIÓN DE MORTADELAS Y SALCHICHÓN, SEGÚN AGRUPACIÓN REGIONAL. 2010-2012</t>
  </si>
  <si>
    <t>CUADRO  7:   ELABORACIÓN DE PATÉS Y PASTAS DE JAMÓN, SEGÚN AGRUPACIÓN  REGIONAL.  2010-2012</t>
  </si>
  <si>
    <t>CUADRO  10:  ELABORACIÓN DE QUESO DE CABEZA Y SIMILARES, SEGÚN AGRUPACIÓN REGIONAL.  2010-2012</t>
  </si>
  <si>
    <t>CUADRO  13:  ELABORACIÓN DE TOCINO Y PANCETA, SEGÚN AGRUPACIÓN REGIONAL. 2010-2012</t>
  </si>
  <si>
    <t>Encuesta Industria Nacional de Cecinas</t>
  </si>
  <si>
    <t>Informe Anual</t>
  </si>
  <si>
    <t>Elaboración de cecinas por tipo. 2012</t>
  </si>
  <si>
    <t>Elaboración de salames y similares. 2012</t>
  </si>
  <si>
    <t>Elaboración de mortadelas y salchichón. 2012</t>
  </si>
  <si>
    <t>Elaboración de patés y pastas de jamón. 2012</t>
  </si>
  <si>
    <t>Elaboración de jamones G1 y G2. 2012</t>
  </si>
  <si>
    <t>Elaboración de queso de cabeza y similares. 2012</t>
  </si>
  <si>
    <t>Elaboración de prietas. 2012</t>
  </si>
  <si>
    <t>Elaboración de perniles. 2012</t>
  </si>
  <si>
    <t>Elaboración de tocino y panceta. 2012</t>
  </si>
  <si>
    <t>Elaboración de arrollados. 2012</t>
  </si>
  <si>
    <t>Elaboración de carnes de cerdo saladas y/o ahumadas. 2012</t>
  </si>
  <si>
    <t xml:space="preserve">CUADRO 1   ELABORACIÓN DE CECINAS SEGÚN TIPO.  2008-2012 </t>
  </si>
  <si>
    <t>Número de establecimientos informantes</t>
  </si>
  <si>
    <t>Tipo de cecina (kilogramos)</t>
  </si>
  <si>
    <t>Número de establecimientos informantes al 31.12.12</t>
  </si>
  <si>
    <r>
      <t>Personal por tipo de proceso, al 31 de diciembre de 2012</t>
    </r>
    <r>
      <rPr>
        <b/>
        <sz val="18"/>
        <color indexed="8"/>
        <rFont val="Myriad Pro"/>
        <family val="2"/>
      </rPr>
      <t xml:space="preserve"> </t>
    </r>
  </si>
  <si>
    <t>Mano de obra total por sexo, en la industria de cecinas. 2012</t>
  </si>
  <si>
    <t>Índice de Cuadros</t>
  </si>
  <si>
    <t>ELABORACIÓN DE TOCINO Y PANCETA, SEGÚN AGRUPACIÓN REGIONAL. 2010-2012</t>
  </si>
  <si>
    <t>ELABORACIÓN DE MORTADELAS Y SALCHICHÓN, SEGÚN AGRUPACIÓN REGIONAL. 2010-2012</t>
  </si>
  <si>
    <t>ELABORACIÓN DE JAMONES G1 Y G2, SEGÚN AGRUPACIÓN REGIONAL. 2010-2012</t>
  </si>
  <si>
    <t>:</t>
  </si>
  <si>
    <t>CUADRO 1</t>
  </si>
  <si>
    <t xml:space="preserve">CUADRO 2   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</si>
  <si>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</si>
  <si>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</si>
  <si>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</si>
  <si>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</si>
  <si>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</si>
  <si>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</si>
  <si>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</si>
  <si>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</si>
  <si>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</si>
  <si>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</si>
  <si>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</si>
  <si>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</si>
  <si>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</si>
  <si>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</si>
  <si>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</si>
  <si>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</si>
  <si>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 xml:space="preserve">ELABORACIÓN DE CECINAS POR TIPO, SEGÚN AÑO. 2008-2012 </t>
  </si>
  <si>
    <t xml:space="preserve">ELABORACIÓN DE CECINAS POR TIPO, SEGÚN AGRUPACIÓN REGIONAL. 2012 </t>
  </si>
  <si>
    <t>ELABORACIÓN DE SALCHICHAS (VIENESAS Y GORDAS), SEGÚN AGRUPACIÓN REGIONAL. 2010-2012</t>
  </si>
  <si>
    <t>ELABORACIÓN DE LONGANIZAS, CHORIZOS Y CHORICILLOS, SEGÚN AGRUPACIÓN REGIONAL. 2010-2012</t>
  </si>
  <si>
    <t>ELABORACIÓN DE SALAMES Y SIMILARES, SEGÚN AGRUPACIÓN REGIONAL. 2010-2012</t>
  </si>
  <si>
    <t>ELABORACIÓN DE PATÉS Y PASTAS DE JAMÓN, SEGÚN AGRUPACIÓN  REGIONAL. 2010-2012</t>
  </si>
  <si>
    <t>ELABORACIÓN DE FIAMBRES DE JAMÓN, SEGÚN AGRUPACIÓN REGIONAL. 2010-2012</t>
  </si>
  <si>
    <t>ELABORACIÓN DE QUESO DE CABEZA Y SIMILARES, SEGÚN AGRUPACIÓN REGIONAL. 2010-2012</t>
  </si>
  <si>
    <t>ELABORACIÓN DE PRIETAS, SEGÚN AGRUPACIÓN REGIONAL. 2010-2012</t>
  </si>
  <si>
    <t>ELABORACIÓN DE PERNILES, SEGÚN AGRUPACIÓN REGIONAL. 2010-2012</t>
  </si>
  <si>
    <t xml:space="preserve">ELABORACIÓN DE ARROLLADOS, SEGÚN AGRUPACIÓN REGIONAL. 2010-2012 </t>
  </si>
  <si>
    <t>ELABORACIÓN DE CARNES DE CERDO SALADAS Y/O AHUMADAS, SEGÚN AGRUPACIÓN REGIONAL. 2010-2012</t>
  </si>
  <si>
    <t>MANO DE OBRA AL 31 DE DICIEMBRE EN LA INDUSTRIA DE CECINAS POR TIPO DE PROCESO. 2008-2012</t>
  </si>
  <si>
    <t>MANO DE OBRA  AL 31 DE DICIEMBRE EN LA INDUSTRIA DE CECINAS POR TIPO DE PROCESO, SEGÚN AGRUPACIÓN REGIONAL. 2011-2012</t>
  </si>
  <si>
    <t>Los Lagos, Aysén y Magallanes y la Antártica</t>
  </si>
  <si>
    <t>1 Excluye hamburguesas</t>
  </si>
  <si>
    <t>- No registró movimiento</t>
  </si>
  <si>
    <t xml:space="preserve">CUADRO 2: ELABORACIÓN DE CECINAS POR AGRUPACIÓN REGIONAL, SEGÚN TIPO. 2012 </t>
  </si>
  <si>
    <t>Participación regional en la elaboración de cecinas. 2012</t>
  </si>
  <si>
    <t>CUADRO  3 : ELABORACIÓN DE SALCHICHAS (VIENESAS Y GORDAS), SEGÚN AGRUPACIÓN REGIONAL. 2010-2012</t>
  </si>
  <si>
    <t>Elaboración de salchichas (vienesas y gordas). 2012</t>
  </si>
  <si>
    <t>Elaboración de fiambres de jamón. 2012</t>
  </si>
  <si>
    <t>CUADRO  11: ELABORACIÓN DE PRIETAS, SEGÚN AGRUPACIÓN REGIONAL.  2010-2012</t>
  </si>
  <si>
    <t xml:space="preserve">CUADRO  14: ELABORACIÓN DE ARROLLADOS, SEGÚN AGRUPACIÓN REGIONAL. 2010-2012 </t>
  </si>
  <si>
    <t>CUADRO  15:  ELABORACIÓN DE CARNES DE CERDO SALADAS Y/O AHUMADAS, SEGÚN AGRUPACIÓN REGIONAL. 2010-2012</t>
  </si>
  <si>
    <t>CUADRO 16:  MANO DE OBRA AL 31 DE DICIEMBRE EN LA INDUSTRIA DE CECINAS POR TIPO DE PROCESO. 2008-2012</t>
  </si>
  <si>
    <r>
      <t>106</t>
    </r>
    <r>
      <rPr>
        <vertAlign val="superscript"/>
        <sz val="12"/>
        <rFont val="Myriad Pro"/>
        <family val="0"/>
      </rPr>
      <t>/a</t>
    </r>
  </si>
  <si>
    <t>1 Personal administrativo, vendedores, reponedores, entre otros.</t>
  </si>
  <si>
    <t>CUADRO 17: MANO DE OBRA  AL 31 DE DICIEMBRE EN LA INDUSTRIA DE CECINAS, POR TIPO DE PROCESO, SEGÚN AGRUPACIÓN REGIONAL. 2011-2012</t>
  </si>
  <si>
    <r>
      <t>2012</t>
    </r>
    <r>
      <rPr>
        <vertAlign val="superscript"/>
        <sz val="12"/>
        <rFont val="Myriad Pro"/>
        <family val="0"/>
      </rPr>
      <t>/a</t>
    </r>
  </si>
  <si>
    <t>1 Al 31 de diciembre de 2012</t>
  </si>
  <si>
    <t>a En el segundo semestre del año 2012, paralizó una industria</t>
  </si>
  <si>
    <t>Mano de obra total por región en la industria de cecinas, al 31 de diciembre 2012</t>
  </si>
  <si>
    <r>
      <t xml:space="preserve">Total  </t>
    </r>
    <r>
      <rPr>
        <b/>
        <vertAlign val="superscript"/>
        <sz val="12"/>
        <rFont val="Myriad Pro"/>
        <family val="0"/>
      </rPr>
      <t>/1</t>
    </r>
  </si>
  <si>
    <r>
      <t xml:space="preserve">En otras etapas </t>
    </r>
    <r>
      <rPr>
        <b/>
        <vertAlign val="superscript"/>
        <sz val="12"/>
        <rFont val="Myriad Pro"/>
        <family val="0"/>
      </rPr>
      <t>/1</t>
    </r>
  </si>
  <si>
    <r>
      <t xml:space="preserve">Número de establecimientos informantes </t>
    </r>
    <r>
      <rPr>
        <b/>
        <vertAlign val="superscript"/>
        <sz val="12"/>
        <rFont val="Myriad Pro"/>
        <family val="0"/>
      </rPr>
      <t>/1</t>
    </r>
  </si>
  <si>
    <t xml:space="preserve">           Elaboración anual de cecinas. 2008-2012</t>
  </si>
  <si>
    <t>TOTAL</t>
  </si>
  <si>
    <t>Tipo de Cecina (kilogramos)</t>
  </si>
  <si>
    <t>MANO DE OBRA AL 31 DE DICIEMBRE EN LA INDUSTRIA DE CECINAS  POR TIPO DE PROCESO Y SEXO, SEGÚN AGRUPACIÓN REGIONAL. 2012</t>
  </si>
  <si>
    <t>CUADRO 18: MANO DE OBRA AL 31 DE DICIEMBRE EN LA INDUSTRIA DE CECINAS, POR  TIPO DE PROCESO Y SEXO, SEGÚN AGRUPACIÓN REGIONAL. 2012</t>
  </si>
</sst>
</file>

<file path=xl/styles.xml><?xml version="1.0" encoding="utf-8"?>
<styleSheet xmlns="http://schemas.openxmlformats.org/spreadsheetml/2006/main">
  <numFmts count="6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.0"/>
    <numFmt numFmtId="187" formatCode="0.0%"/>
    <numFmt numFmtId="188" formatCode="0.0"/>
    <numFmt numFmtId="189" formatCode="_(* #,##0.00_);_(* \(#,##0.00\);_(* &quot;-&quot;??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#,##0.00000"/>
    <numFmt numFmtId="194" formatCode="0.000"/>
    <numFmt numFmtId="195" formatCode="0.0000"/>
    <numFmt numFmtId="196" formatCode="#,##0.000"/>
    <numFmt numFmtId="197" formatCode="#,##0.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_-[$€-2]\ * #,##0.00_-;\-[$€-2]\ * #,##0.00_-;_-[$€-2]\ * &quot;-&quot;??_-"/>
    <numFmt numFmtId="203" formatCode="0.000%"/>
    <numFmt numFmtId="204" formatCode="0.0000%"/>
    <numFmt numFmtId="205" formatCode="&quot;$&quot;\ #,##0"/>
    <numFmt numFmtId="206" formatCode="#,##0\ &quot;€&quot;"/>
    <numFmt numFmtId="207" formatCode="0.00000000"/>
    <numFmt numFmtId="208" formatCode="0.0000000"/>
    <numFmt numFmtId="209" formatCode="0.000000"/>
    <numFmt numFmtId="210" formatCode="0.00000"/>
    <numFmt numFmtId="211" formatCode="0.000000000"/>
    <numFmt numFmtId="212" formatCode="[$-340A]dddd\,\ dd&quot; de &quot;mmmm&quot; de &quot;yyyy"/>
    <numFmt numFmtId="213" formatCode="yyyy/mm/dd;@"/>
    <numFmt numFmtId="214" formatCode="#.#00%"/>
    <numFmt numFmtId="215" formatCode="#.##0"/>
  </numFmts>
  <fonts count="65">
    <font>
      <sz val="10"/>
      <name val="Arial"/>
      <family val="0"/>
    </font>
    <font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4"/>
      <name val="Myriad Pro"/>
      <family val="2"/>
    </font>
    <font>
      <sz val="12"/>
      <name val="Myriad Pro"/>
      <family val="2"/>
    </font>
    <font>
      <sz val="12"/>
      <color indexed="8"/>
      <name val="Myriad Pro"/>
      <family val="2"/>
    </font>
    <font>
      <b/>
      <sz val="12"/>
      <name val="Myriad Pro"/>
      <family val="2"/>
    </font>
    <font>
      <sz val="10"/>
      <name val="Myriad Pro"/>
      <family val="2"/>
    </font>
    <font>
      <sz val="14"/>
      <color indexed="10"/>
      <name val="Myriad Pro"/>
      <family val="2"/>
    </font>
    <font>
      <b/>
      <sz val="14"/>
      <name val="Myriad Pro"/>
      <family val="2"/>
    </font>
    <font>
      <b/>
      <sz val="18"/>
      <color indexed="8"/>
      <name val="Myriad Pro"/>
      <family val="2"/>
    </font>
    <font>
      <sz val="10"/>
      <color indexed="8"/>
      <name val="Myriad Pro"/>
      <family val="0"/>
    </font>
    <font>
      <vertAlign val="superscript"/>
      <sz val="12"/>
      <name val="Myriad Pro"/>
      <family val="0"/>
    </font>
    <font>
      <b/>
      <vertAlign val="superscript"/>
      <sz val="12"/>
      <name val="Myriad Pro"/>
      <family val="0"/>
    </font>
    <font>
      <b/>
      <sz val="12"/>
      <color indexed="8"/>
      <name val="Myriad Pro"/>
      <family val="0"/>
    </font>
    <font>
      <sz val="9"/>
      <name val="Myriad Pro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Myriad Pro"/>
      <family val="2"/>
    </font>
    <font>
      <sz val="10"/>
      <color indexed="9"/>
      <name val="Arial"/>
      <family val="2"/>
    </font>
    <font>
      <sz val="12"/>
      <color indexed="9"/>
      <name val="Myriad Pro"/>
      <family val="2"/>
    </font>
    <font>
      <b/>
      <sz val="16"/>
      <color indexed="56"/>
      <name val="Myriad Pro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Myriad Pro"/>
      <family val="2"/>
    </font>
    <font>
      <sz val="10"/>
      <color theme="0"/>
      <name val="Arial"/>
      <family val="2"/>
    </font>
    <font>
      <sz val="12"/>
      <color theme="0"/>
      <name val="Myriad Pro"/>
      <family val="2"/>
    </font>
    <font>
      <b/>
      <sz val="16"/>
      <color theme="3"/>
      <name val="Myriad Pr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20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188" fontId="0" fillId="33" borderId="0" xfId="0" applyNumberFormat="1" applyFill="1" applyAlignment="1">
      <alignment/>
    </xf>
    <xf numFmtId="49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0" fontId="0" fillId="33" borderId="0" xfId="54" applyFill="1">
      <alignment/>
      <protection/>
    </xf>
    <xf numFmtId="3" fontId="0" fillId="33" borderId="0" xfId="54" applyNumberFormat="1" applyFont="1" applyFill="1" applyBorder="1" applyAlignment="1">
      <alignment horizontal="right" vertical="center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0" fillId="33" borderId="0" xfId="54" applyFill="1" applyAlignment="1">
      <alignment horizontal="center"/>
      <protection/>
    </xf>
    <xf numFmtId="3" fontId="9" fillId="33" borderId="12" xfId="54" applyNumberFormat="1" applyFont="1" applyFill="1" applyBorder="1" applyAlignment="1">
      <alignment horizontal="left" vertical="center"/>
      <protection/>
    </xf>
    <xf numFmtId="3" fontId="9" fillId="33" borderId="0" xfId="54" applyNumberFormat="1" applyFont="1" applyFill="1" applyBorder="1" applyAlignment="1">
      <alignment horizontal="right" vertical="center"/>
      <protection/>
    </xf>
    <xf numFmtId="0" fontId="9" fillId="33" borderId="0" xfId="54" applyFont="1" applyFill="1" applyBorder="1">
      <alignment/>
      <protection/>
    </xf>
    <xf numFmtId="0" fontId="9" fillId="33" borderId="10" xfId="54" applyFont="1" applyFill="1" applyBorder="1">
      <alignment/>
      <protection/>
    </xf>
    <xf numFmtId="3" fontId="10" fillId="33" borderId="0" xfId="54" applyNumberFormat="1" applyFont="1" applyFill="1" applyBorder="1" applyAlignment="1">
      <alignment horizontal="right"/>
      <protection/>
    </xf>
    <xf numFmtId="3" fontId="10" fillId="33" borderId="12" xfId="54" applyNumberFormat="1" applyFont="1" applyFill="1" applyBorder="1" applyAlignment="1">
      <alignment horizontal="left" vertical="center"/>
      <protection/>
    </xf>
    <xf numFmtId="3" fontId="9" fillId="33" borderId="0" xfId="54" applyNumberFormat="1" applyFont="1" applyFill="1" applyBorder="1" applyAlignment="1">
      <alignment horizontal="right"/>
      <protection/>
    </xf>
    <xf numFmtId="3" fontId="9" fillId="33" borderId="10" xfId="54" applyNumberFormat="1" applyFont="1" applyFill="1" applyBorder="1" applyAlignment="1">
      <alignment horizontal="right"/>
      <protection/>
    </xf>
    <xf numFmtId="3" fontId="9" fillId="33" borderId="12" xfId="54" applyNumberFormat="1" applyFont="1" applyFill="1" applyBorder="1" applyAlignment="1">
      <alignment horizontal="left" vertical="center" wrapText="1"/>
      <protection/>
    </xf>
    <xf numFmtId="0" fontId="9" fillId="33" borderId="12" xfId="54" applyFont="1" applyFill="1" applyBorder="1" applyAlignment="1">
      <alignment horizontal="left"/>
      <protection/>
    </xf>
    <xf numFmtId="3" fontId="9" fillId="33" borderId="13" xfId="54" applyNumberFormat="1" applyFont="1" applyFill="1" applyBorder="1" applyAlignment="1">
      <alignment horizontal="left" vertical="center"/>
      <protection/>
    </xf>
    <xf numFmtId="3" fontId="9" fillId="33" borderId="11" xfId="54" applyNumberFormat="1" applyFont="1" applyFill="1" applyBorder="1" applyAlignment="1">
      <alignment horizontal="right" vertical="center"/>
      <protection/>
    </xf>
    <xf numFmtId="3" fontId="9" fillId="33" borderId="11" xfId="54" applyNumberFormat="1" applyFont="1" applyFill="1" applyBorder="1" applyAlignment="1">
      <alignment horizontal="right"/>
      <protection/>
    </xf>
    <xf numFmtId="3" fontId="9" fillId="33" borderId="14" xfId="54" applyNumberFormat="1" applyFont="1" applyFill="1" applyBorder="1" applyAlignment="1">
      <alignment horizontal="right"/>
      <protection/>
    </xf>
    <xf numFmtId="0" fontId="9" fillId="33" borderId="0" xfId="54" applyFont="1" applyFill="1">
      <alignment/>
      <protection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vertical="center"/>
    </xf>
    <xf numFmtId="3" fontId="9" fillId="33" borderId="12" xfId="0" applyNumberFormat="1" applyFont="1" applyFill="1" applyBorder="1" applyAlignment="1">
      <alignment horizontal="center" vertical="center"/>
    </xf>
    <xf numFmtId="49" fontId="11" fillId="33" borderId="12" xfId="55" applyNumberFormat="1" applyFont="1" applyFill="1" applyBorder="1" applyAlignment="1">
      <alignment horizontal="left" vertical="center"/>
      <protection/>
    </xf>
    <xf numFmtId="3" fontId="11" fillId="33" borderId="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3" fontId="9" fillId="33" borderId="12" xfId="0" applyNumberFormat="1" applyFont="1" applyFill="1" applyBorder="1" applyAlignment="1">
      <alignment horizontal="left" vertical="center"/>
    </xf>
    <xf numFmtId="3" fontId="0" fillId="33" borderId="0" xfId="0" applyNumberFormat="1" applyFont="1" applyFill="1" applyAlignment="1">
      <alignment horizontal="left" vertical="center"/>
    </xf>
    <xf numFmtId="3" fontId="0" fillId="33" borderId="0" xfId="0" applyNumberFormat="1" applyFont="1" applyFill="1" applyAlignment="1">
      <alignment/>
    </xf>
    <xf numFmtId="3" fontId="9" fillId="33" borderId="12" xfId="0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Alignment="1">
      <alignment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4" xfId="0" applyNumberFormat="1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ill="1" applyAlignment="1">
      <alignment horizontal="right" vertical="center"/>
    </xf>
    <xf numFmtId="3" fontId="0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>
      <alignment horizontal="right"/>
    </xf>
    <xf numFmtId="3" fontId="11" fillId="33" borderId="10" xfId="0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 horizontal="right" vertical="center"/>
    </xf>
    <xf numFmtId="194" fontId="0" fillId="33" borderId="0" xfId="0" applyNumberFormat="1" applyFill="1" applyAlignment="1">
      <alignment/>
    </xf>
    <xf numFmtId="3" fontId="0" fillId="33" borderId="0" xfId="0" applyNumberFormat="1" applyFont="1" applyFill="1" applyAlignment="1">
      <alignment horizontal="center" vertical="center"/>
    </xf>
    <xf numFmtId="3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" fontId="9" fillId="33" borderId="0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16" xfId="0" applyNumberFormat="1" applyFont="1" applyFill="1" applyBorder="1" applyAlignment="1">
      <alignment/>
    </xf>
    <xf numFmtId="3" fontId="11" fillId="33" borderId="17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3" fontId="6" fillId="33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61" fillId="0" borderId="0" xfId="0" applyFont="1" applyAlignment="1">
      <alignment horizontal="left" readingOrder="1"/>
    </xf>
    <xf numFmtId="0" fontId="61" fillId="0" borderId="0" xfId="0" applyFont="1" applyBorder="1" applyAlignment="1">
      <alignment horizontal="left" readingOrder="1"/>
    </xf>
    <xf numFmtId="0" fontId="62" fillId="33" borderId="0" xfId="0" applyFont="1" applyFill="1" applyAlignment="1">
      <alignment/>
    </xf>
    <xf numFmtId="3" fontId="63" fillId="33" borderId="0" xfId="0" applyNumberFormat="1" applyFont="1" applyFill="1" applyBorder="1" applyAlignment="1">
      <alignment horizontal="left" vertical="center"/>
    </xf>
    <xf numFmtId="3" fontId="63" fillId="33" borderId="0" xfId="0" applyNumberFormat="1" applyFont="1" applyFill="1" applyBorder="1" applyAlignment="1">
      <alignment/>
    </xf>
    <xf numFmtId="0" fontId="62" fillId="33" borderId="0" xfId="0" applyFont="1" applyFill="1" applyBorder="1" applyAlignment="1">
      <alignment/>
    </xf>
    <xf numFmtId="186" fontId="62" fillId="33" borderId="0" xfId="0" applyNumberFormat="1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2" fillId="33" borderId="0" xfId="0" applyFont="1" applyFill="1" applyBorder="1" applyAlignment="1">
      <alignment vertical="center"/>
    </xf>
    <xf numFmtId="3" fontId="62" fillId="33" borderId="0" xfId="0" applyNumberFormat="1" applyFont="1" applyFill="1" applyAlignment="1">
      <alignment/>
    </xf>
    <xf numFmtId="186" fontId="62" fillId="33" borderId="0" xfId="0" applyNumberFormat="1" applyFont="1" applyFill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3" fontId="62" fillId="33" borderId="0" xfId="0" applyNumberFormat="1" applyFont="1" applyFill="1" applyBorder="1" applyAlignment="1">
      <alignment horizontal="center" vertical="center"/>
    </xf>
    <xf numFmtId="0" fontId="12" fillId="33" borderId="0" xfId="54" applyFont="1" applyFill="1" quotePrefix="1">
      <alignment/>
      <protection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4" fillId="33" borderId="0" xfId="46" applyFill="1" applyBorder="1" applyAlignment="1" applyProtection="1">
      <alignment/>
      <protection/>
    </xf>
    <xf numFmtId="0" fontId="4" fillId="33" borderId="0" xfId="46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64" fillId="0" borderId="0" xfId="0" applyFont="1" applyAlignment="1">
      <alignment/>
    </xf>
    <xf numFmtId="0" fontId="12" fillId="33" borderId="0" xfId="54" applyFont="1" applyFill="1">
      <alignment/>
      <protection/>
    </xf>
    <xf numFmtId="49" fontId="11" fillId="33" borderId="12" xfId="55" applyNumberFormat="1" applyFont="1" applyFill="1" applyBorder="1" applyAlignment="1">
      <alignment horizontal="left" vertical="center"/>
      <protection/>
    </xf>
    <xf numFmtId="3" fontId="11" fillId="33" borderId="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 wrapText="1"/>
    </xf>
    <xf numFmtId="3" fontId="11" fillId="33" borderId="16" xfId="0" applyNumberFormat="1" applyFont="1" applyFill="1" applyBorder="1" applyAlignment="1">
      <alignment wrapText="1"/>
    </xf>
    <xf numFmtId="3" fontId="11" fillId="33" borderId="17" xfId="0" applyNumberFormat="1" applyFont="1" applyFill="1" applyBorder="1" applyAlignment="1">
      <alignment wrapText="1"/>
    </xf>
    <xf numFmtId="3" fontId="11" fillId="33" borderId="20" xfId="54" applyNumberFormat="1" applyFont="1" applyFill="1" applyBorder="1" applyAlignment="1">
      <alignment horizontal="center" vertical="center"/>
      <protection/>
    </xf>
    <xf numFmtId="3" fontId="11" fillId="33" borderId="21" xfId="54" applyNumberFormat="1" applyFont="1" applyFill="1" applyBorder="1" applyAlignment="1">
      <alignment horizontal="center" vertical="center"/>
      <protection/>
    </xf>
    <xf numFmtId="3" fontId="11" fillId="33" borderId="21" xfId="54" applyNumberFormat="1" applyFont="1" applyFill="1" applyBorder="1" applyAlignment="1">
      <alignment horizontal="center" vertical="center" wrapText="1"/>
      <protection/>
    </xf>
    <xf numFmtId="0" fontId="11" fillId="33" borderId="21" xfId="54" applyFont="1" applyFill="1" applyBorder="1" applyAlignment="1">
      <alignment horizontal="center" vertical="center" wrapText="1"/>
      <protection/>
    </xf>
    <xf numFmtId="0" fontId="11" fillId="33" borderId="22" xfId="54" applyFont="1" applyFill="1" applyBorder="1" applyAlignment="1">
      <alignment horizontal="center" vertical="center" wrapText="1"/>
      <protection/>
    </xf>
    <xf numFmtId="3" fontId="11" fillId="33" borderId="12" xfId="54" applyNumberFormat="1" applyFont="1" applyFill="1" applyBorder="1" applyAlignment="1">
      <alignment horizontal="left" vertical="center"/>
      <protection/>
    </xf>
    <xf numFmtId="3" fontId="11" fillId="33" borderId="0" xfId="54" applyNumberFormat="1" applyFont="1" applyFill="1" applyBorder="1" applyAlignment="1">
      <alignment horizontal="right" vertical="center"/>
      <protection/>
    </xf>
    <xf numFmtId="3" fontId="19" fillId="33" borderId="0" xfId="54" applyNumberFormat="1" applyFont="1" applyFill="1" applyBorder="1" applyAlignment="1">
      <alignment horizontal="right"/>
      <protection/>
    </xf>
    <xf numFmtId="3" fontId="19" fillId="33" borderId="10" xfId="54" applyNumberFormat="1" applyFont="1" applyFill="1" applyBorder="1" applyAlignment="1">
      <alignment horizontal="right"/>
      <protection/>
    </xf>
    <xf numFmtId="0" fontId="0" fillId="34" borderId="0" xfId="0" applyFill="1" applyAlignment="1">
      <alignment/>
    </xf>
    <xf numFmtId="0" fontId="8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11" fillId="35" borderId="20" xfId="0" applyFont="1" applyFill="1" applyBorder="1" applyAlignment="1">
      <alignment horizontal="center" vertical="center"/>
    </xf>
    <xf numFmtId="1" fontId="11" fillId="35" borderId="21" xfId="0" applyNumberFormat="1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9" fillId="35" borderId="12" xfId="0" applyFont="1" applyFill="1" applyBorder="1" applyAlignment="1">
      <alignment horizontal="left"/>
    </xf>
    <xf numFmtId="1" fontId="9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3" fontId="9" fillId="35" borderId="0" xfId="0" applyNumberFormat="1" applyFont="1" applyFill="1" applyBorder="1" applyAlignment="1">
      <alignment horizontal="right"/>
    </xf>
    <xf numFmtId="3" fontId="9" fillId="35" borderId="12" xfId="0" applyNumberFormat="1" applyFont="1" applyFill="1" applyBorder="1" applyAlignment="1">
      <alignment horizontal="left" vertical="center"/>
    </xf>
    <xf numFmtId="3" fontId="9" fillId="35" borderId="10" xfId="0" applyNumberFormat="1" applyFont="1" applyFill="1" applyBorder="1" applyAlignment="1">
      <alignment/>
    </xf>
    <xf numFmtId="3" fontId="9" fillId="35" borderId="12" xfId="0" applyNumberFormat="1" applyFont="1" applyFill="1" applyBorder="1" applyAlignment="1">
      <alignment horizontal="left" vertical="center" wrapText="1"/>
    </xf>
    <xf numFmtId="3" fontId="9" fillId="35" borderId="0" xfId="0" applyNumberFormat="1" applyFont="1" applyFill="1" applyBorder="1" applyAlignment="1">
      <alignment/>
    </xf>
    <xf numFmtId="3" fontId="9" fillId="35" borderId="10" xfId="0" applyNumberFormat="1" applyFont="1" applyFill="1" applyBorder="1" applyAlignment="1">
      <alignment horizontal="right"/>
    </xf>
    <xf numFmtId="197" fontId="9" fillId="35" borderId="0" xfId="0" applyNumberFormat="1" applyFont="1" applyFill="1" applyBorder="1" applyAlignment="1">
      <alignment horizontal="right"/>
    </xf>
    <xf numFmtId="3" fontId="10" fillId="35" borderId="0" xfId="0" applyNumberFormat="1" applyFont="1" applyFill="1" applyBorder="1" applyAlignment="1">
      <alignment horizontal="right"/>
    </xf>
    <xf numFmtId="3" fontId="9" fillId="35" borderId="13" xfId="0" applyNumberFormat="1" applyFont="1" applyFill="1" applyBorder="1" applyAlignment="1">
      <alignment horizontal="left" vertical="center" wrapText="1"/>
    </xf>
    <xf numFmtId="0" fontId="9" fillId="35" borderId="11" xfId="0" applyFont="1" applyFill="1" applyBorder="1" applyAlignment="1">
      <alignment horizontal="right"/>
    </xf>
    <xf numFmtId="3" fontId="9" fillId="35" borderId="11" xfId="0" applyNumberFormat="1" applyFont="1" applyFill="1" applyBorder="1" applyAlignment="1">
      <alignment horizontal="right"/>
    </xf>
    <xf numFmtId="3" fontId="9" fillId="35" borderId="11" xfId="0" applyNumberFormat="1" applyFont="1" applyFill="1" applyBorder="1" applyAlignment="1">
      <alignment/>
    </xf>
    <xf numFmtId="3" fontId="9" fillId="35" borderId="14" xfId="0" applyNumberFormat="1" applyFont="1" applyFill="1" applyBorder="1" applyAlignment="1">
      <alignment horizontal="right"/>
    </xf>
    <xf numFmtId="49" fontId="12" fillId="35" borderId="0" xfId="0" applyNumberFormat="1" applyFont="1" applyFill="1" applyBorder="1" applyAlignment="1">
      <alignment horizontal="left" vertical="center"/>
    </xf>
    <xf numFmtId="0" fontId="20" fillId="35" borderId="0" xfId="0" applyFont="1" applyFill="1" applyAlignment="1">
      <alignment/>
    </xf>
    <xf numFmtId="0" fontId="61" fillId="35" borderId="0" xfId="0" applyFont="1" applyFill="1" applyAlignment="1">
      <alignment horizontal="left" readingOrder="1"/>
    </xf>
    <xf numFmtId="0" fontId="21" fillId="35" borderId="0" xfId="0" applyFont="1" applyFill="1" applyAlignment="1">
      <alignment/>
    </xf>
    <xf numFmtId="0" fontId="0" fillId="36" borderId="0" xfId="0" applyFill="1" applyAlignment="1">
      <alignment/>
    </xf>
    <xf numFmtId="0" fontId="61" fillId="33" borderId="0" xfId="0" applyFont="1" applyFill="1" applyAlignment="1">
      <alignment horizontal="left" readingOrder="1"/>
    </xf>
    <xf numFmtId="0" fontId="61" fillId="33" borderId="0" xfId="0" applyFont="1" applyFill="1" applyAlignment="1">
      <alignment horizontal="left" readingOrder="1"/>
    </xf>
    <xf numFmtId="0" fontId="61" fillId="33" borderId="0" xfId="0" applyFont="1" applyFill="1" applyBorder="1" applyAlignment="1">
      <alignment horizontal="left" readingOrder="1"/>
    </xf>
    <xf numFmtId="0" fontId="8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2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49" fontId="11" fillId="35" borderId="12" xfId="55" applyNumberFormat="1" applyFont="1" applyFill="1" applyBorder="1" applyAlignment="1">
      <alignment horizontal="left" vertical="center"/>
      <protection/>
    </xf>
    <xf numFmtId="3" fontId="11" fillId="35" borderId="0" xfId="0" applyNumberFormat="1" applyFont="1" applyFill="1" applyBorder="1" applyAlignment="1">
      <alignment/>
    </xf>
    <xf numFmtId="3" fontId="11" fillId="35" borderId="10" xfId="0" applyNumberFormat="1" applyFont="1" applyFill="1" applyBorder="1" applyAlignment="1">
      <alignment/>
    </xf>
    <xf numFmtId="3" fontId="9" fillId="35" borderId="13" xfId="0" applyNumberFormat="1" applyFont="1" applyFill="1" applyBorder="1" applyAlignment="1">
      <alignment horizontal="left" vertical="center"/>
    </xf>
    <xf numFmtId="3" fontId="9" fillId="35" borderId="14" xfId="0" applyNumberFormat="1" applyFont="1" applyFill="1" applyBorder="1" applyAlignment="1">
      <alignment/>
    </xf>
    <xf numFmtId="0" fontId="12" fillId="35" borderId="0" xfId="0" applyFont="1" applyFill="1" applyAlignment="1">
      <alignment/>
    </xf>
    <xf numFmtId="0" fontId="61" fillId="35" borderId="0" xfId="0" applyFont="1" applyFill="1" applyAlignment="1">
      <alignment horizontal="left" readingOrder="1"/>
    </xf>
    <xf numFmtId="0" fontId="0" fillId="35" borderId="10" xfId="0" applyFill="1" applyBorder="1" applyAlignment="1">
      <alignment/>
    </xf>
    <xf numFmtId="0" fontId="3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6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3" fontId="0" fillId="35" borderId="0" xfId="0" applyNumberFormat="1" applyFill="1" applyAlignment="1">
      <alignment/>
    </xf>
    <xf numFmtId="0" fontId="8" fillId="35" borderId="0" xfId="0" applyFont="1" applyFill="1" applyBorder="1" applyAlignment="1">
      <alignment vertical="top" wrapText="1"/>
    </xf>
    <xf numFmtId="1" fontId="9" fillId="35" borderId="12" xfId="0" applyNumberFormat="1" applyFont="1" applyFill="1" applyBorder="1" applyAlignment="1">
      <alignment horizontal="center" vertical="center"/>
    </xf>
    <xf numFmtId="3" fontId="9" fillId="35" borderId="0" xfId="0" applyNumberFormat="1" applyFont="1" applyFill="1" applyBorder="1" applyAlignment="1">
      <alignment horizontal="center" vertical="center"/>
    </xf>
    <xf numFmtId="3" fontId="9" fillId="35" borderId="10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center" vertical="center"/>
    </xf>
    <xf numFmtId="3" fontId="1" fillId="35" borderId="13" xfId="0" applyNumberFormat="1" applyFont="1" applyFill="1" applyBorder="1" applyAlignment="1">
      <alignment vertical="center"/>
    </xf>
    <xf numFmtId="3" fontId="2" fillId="35" borderId="11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3" fontId="12" fillId="35" borderId="0" xfId="0" applyNumberFormat="1" applyFont="1" applyFill="1" applyBorder="1" applyAlignment="1">
      <alignment vertical="center"/>
    </xf>
    <xf numFmtId="0" fontId="0" fillId="35" borderId="0" xfId="0" applyFill="1" applyAlignment="1">
      <alignment vertical="center"/>
    </xf>
    <xf numFmtId="1" fontId="0" fillId="35" borderId="0" xfId="0" applyNumberFormat="1" applyFont="1" applyFill="1" applyAlignment="1">
      <alignment horizontal="left" vertical="center"/>
    </xf>
    <xf numFmtId="0" fontId="9" fillId="35" borderId="13" xfId="0" applyFont="1" applyFill="1" applyBorder="1" applyAlignment="1">
      <alignment vertical="center"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49" fontId="11" fillId="35" borderId="12" xfId="55" applyNumberFormat="1" applyFont="1" applyFill="1" applyBorder="1" applyAlignment="1">
      <alignment horizontal="left" vertical="center"/>
      <protection/>
    </xf>
    <xf numFmtId="0" fontId="11" fillId="35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12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3" fontId="12" fillId="35" borderId="0" xfId="54" applyNumberFormat="1" applyFont="1" applyFill="1" applyBorder="1" applyAlignment="1">
      <alignment horizontal="left" vertical="center"/>
      <protection/>
    </xf>
    <xf numFmtId="0" fontId="9" fillId="35" borderId="11" xfId="0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vertical="center"/>
    </xf>
    <xf numFmtId="0" fontId="9" fillId="35" borderId="14" xfId="0" applyFont="1" applyFill="1" applyBorder="1" applyAlignment="1">
      <alignment vertical="center"/>
    </xf>
    <xf numFmtId="0" fontId="11" fillId="35" borderId="12" xfId="0" applyFont="1" applyFill="1" applyBorder="1" applyAlignment="1">
      <alignment vertical="center"/>
    </xf>
    <xf numFmtId="3" fontId="11" fillId="35" borderId="0" xfId="0" applyNumberFormat="1" applyFont="1" applyFill="1" applyBorder="1" applyAlignment="1">
      <alignment horizontal="right"/>
    </xf>
    <xf numFmtId="3" fontId="11" fillId="35" borderId="10" xfId="0" applyNumberFormat="1" applyFont="1" applyFill="1" applyBorder="1" applyAlignment="1">
      <alignment horizontal="right"/>
    </xf>
    <xf numFmtId="0" fontId="8" fillId="33" borderId="0" xfId="0" applyFont="1" applyFill="1" applyAlignment="1">
      <alignment horizontal="left" vertical="center" wrapText="1"/>
    </xf>
    <xf numFmtId="3" fontId="11" fillId="33" borderId="15" xfId="0" applyNumberFormat="1" applyFont="1" applyFill="1" applyBorder="1" applyAlignment="1">
      <alignment horizontal="center" vertical="center" wrapText="1"/>
    </xf>
    <xf numFmtId="3" fontId="11" fillId="33" borderId="12" xfId="0" applyNumberFormat="1" applyFont="1" applyFill="1" applyBorder="1" applyAlignment="1">
      <alignment horizontal="center" vertical="center"/>
    </xf>
    <xf numFmtId="3" fontId="11" fillId="33" borderId="13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/>
    </xf>
    <xf numFmtId="1" fontId="11" fillId="33" borderId="11" xfId="0" applyNumberFormat="1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8" fillId="33" borderId="12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3" fontId="11" fillId="33" borderId="23" xfId="0" applyNumberFormat="1" applyFont="1" applyFill="1" applyBorder="1" applyAlignment="1">
      <alignment horizontal="center" vertical="center" wrapText="1"/>
    </xf>
    <xf numFmtId="3" fontId="11" fillId="33" borderId="24" xfId="0" applyNumberFormat="1" applyFont="1" applyFill="1" applyBorder="1" applyAlignment="1">
      <alignment horizontal="center" vertical="center"/>
    </xf>
    <xf numFmtId="3" fontId="11" fillId="33" borderId="25" xfId="0" applyNumberFormat="1" applyFont="1" applyFill="1" applyBorder="1" applyAlignment="1">
      <alignment horizontal="center" vertical="center"/>
    </xf>
    <xf numFmtId="1" fontId="11" fillId="33" borderId="16" xfId="0" applyNumberFormat="1" applyFont="1" applyFill="1" applyBorder="1" applyAlignment="1">
      <alignment wrapText="1"/>
    </xf>
    <xf numFmtId="1" fontId="11" fillId="33" borderId="11" xfId="0" applyNumberFormat="1" applyFont="1" applyFill="1" applyBorder="1" applyAlignment="1">
      <alignment wrapText="1"/>
    </xf>
    <xf numFmtId="0" fontId="11" fillId="33" borderId="22" xfId="0" applyFont="1" applyFill="1" applyBorder="1" applyAlignment="1">
      <alignment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0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 wrapText="1"/>
    </xf>
    <xf numFmtId="3" fontId="11" fillId="35" borderId="23" xfId="0" applyNumberFormat="1" applyFont="1" applyFill="1" applyBorder="1" applyAlignment="1">
      <alignment horizontal="center" vertical="center" wrapText="1"/>
    </xf>
    <xf numFmtId="3" fontId="11" fillId="35" borderId="12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1" fillId="35" borderId="24" xfId="0" applyNumberFormat="1" applyFont="1" applyFill="1" applyBorder="1" applyAlignment="1">
      <alignment horizontal="center" vertical="center"/>
    </xf>
    <xf numFmtId="3" fontId="11" fillId="35" borderId="25" xfId="0" applyNumberFormat="1" applyFont="1" applyFill="1" applyBorder="1" applyAlignment="1">
      <alignment horizontal="center" vertical="center"/>
    </xf>
    <xf numFmtId="1" fontId="11" fillId="35" borderId="0" xfId="0" applyNumberFormat="1" applyFont="1" applyFill="1" applyBorder="1" applyAlignment="1">
      <alignment wrapText="1"/>
    </xf>
    <xf numFmtId="1" fontId="11" fillId="35" borderId="11" xfId="0" applyNumberFormat="1" applyFont="1" applyFill="1" applyBorder="1" applyAlignment="1">
      <alignment wrapText="1"/>
    </xf>
    <xf numFmtId="0" fontId="11" fillId="35" borderId="17" xfId="0" applyFont="1" applyFill="1" applyBorder="1" applyAlignment="1">
      <alignment wrapText="1"/>
    </xf>
    <xf numFmtId="0" fontId="11" fillId="35" borderId="14" xfId="0" applyFont="1" applyFill="1" applyBorder="1" applyAlignment="1">
      <alignment wrapText="1"/>
    </xf>
    <xf numFmtId="0" fontId="11" fillId="33" borderId="10" xfId="0" applyFont="1" applyFill="1" applyBorder="1" applyAlignment="1">
      <alignment horizontal="right"/>
    </xf>
    <xf numFmtId="0" fontId="11" fillId="33" borderId="14" xfId="0" applyFont="1" applyFill="1" applyBorder="1" applyAlignment="1">
      <alignment horizontal="right"/>
    </xf>
    <xf numFmtId="1" fontId="11" fillId="33" borderId="16" xfId="0" applyNumberFormat="1" applyFont="1" applyFill="1" applyBorder="1" applyAlignment="1">
      <alignment horizontal="right"/>
    </xf>
    <xf numFmtId="1" fontId="11" fillId="33" borderId="11" xfId="0" applyNumberFormat="1" applyFont="1" applyFill="1" applyBorder="1" applyAlignment="1">
      <alignment horizontal="right"/>
    </xf>
    <xf numFmtId="0" fontId="11" fillId="35" borderId="22" xfId="0" applyFont="1" applyFill="1" applyBorder="1" applyAlignment="1">
      <alignment/>
    </xf>
    <xf numFmtId="3" fontId="11" fillId="35" borderId="21" xfId="0" applyNumberFormat="1" applyFont="1" applyFill="1" applyBorder="1" applyAlignment="1">
      <alignment horizontal="center" vertical="center"/>
    </xf>
    <xf numFmtId="3" fontId="11" fillId="35" borderId="22" xfId="0" applyNumberFormat="1" applyFont="1" applyFill="1" applyBorder="1" applyAlignment="1">
      <alignment horizontal="center" vertical="center"/>
    </xf>
    <xf numFmtId="3" fontId="11" fillId="35" borderId="15" xfId="0" applyNumberFormat="1" applyFont="1" applyFill="1" applyBorder="1" applyAlignment="1">
      <alignment horizontal="center" vertical="center" wrapText="1"/>
    </xf>
    <xf numFmtId="1" fontId="11" fillId="35" borderId="21" xfId="0" applyNumberFormat="1" applyFont="1" applyFill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3" fontId="11" fillId="33" borderId="22" xfId="0" applyNumberFormat="1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/>
    </xf>
    <xf numFmtId="0" fontId="11" fillId="35" borderId="22" xfId="0" applyFont="1" applyFill="1" applyBorder="1" applyAlignment="1">
      <alignment horizontal="center" vertical="center"/>
    </xf>
    <xf numFmtId="0" fontId="11" fillId="35" borderId="16" xfId="0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res_1_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25"/>
          <c:y val="0.20275"/>
          <c:w val="0.4182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('C7'!$A$10,'C7'!$A$11,'C7'!$A$15,'C7'!$B$16)</c:f>
              <c:strCache/>
            </c:strRef>
          </c:cat>
          <c:val>
            <c:numRef>
              <c:f>('C7'!$D$10,'C7'!$D$11,'C7'!$D$15,'C7'!$D$16)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15325"/>
          <c:w val="0.46425"/>
          <c:h val="0.69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('C8'!$A$10,'C8'!$A$11,'C8'!$A$15,'C8'!$B$16)</c:f>
              <c:strCache/>
            </c:strRef>
          </c:cat>
          <c:val>
            <c:numRef>
              <c:f>('C8'!$D$10,'C8'!$D$11,'C8'!$D$15,'C8'!$D$16)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025"/>
          <c:y val="0.14775"/>
          <c:w val="0.44725"/>
          <c:h val="0.69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('C9'!$A$9,'C9'!$A$10,'C9'!$A$11,'C9'!$B$16)</c:f>
              <c:strCache/>
            </c:strRef>
          </c:cat>
          <c:val>
            <c:numRef>
              <c:f>('C9'!$D$9,'C9'!$D$10,'C9'!$D$11,'C9'!$D$16)</c:f>
              <c:numCache/>
            </c:numRef>
          </c:val>
        </c:ser>
        <c:firstSliceAng val="6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25"/>
          <c:y val="0.14675"/>
          <c:w val="0.46525"/>
          <c:h val="0.71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('C10'!$A$9,'C10'!$A$10,'C10'!$A$11,'C10'!$A$13,'C10'!$A$14,'C10'!$A$17)</c:f>
              <c:strCache/>
            </c:strRef>
          </c:cat>
          <c:val>
            <c:numRef>
              <c:f>('C10'!$D$9,'C10'!$D$10,'C10'!$D$11,'C10'!$D$13,'C10'!$D$14,'C10'!$D$17)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675"/>
          <c:y val="0.092"/>
          <c:w val="0.52875"/>
          <c:h val="0.736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('C12'!$A$8,'C12'!$A$9,'C12'!$A$11,'C12'!$A$12,'C12'!$B$15)</c:f>
              <c:strCache/>
            </c:strRef>
          </c:cat>
          <c:val>
            <c:numRef>
              <c:f>('C12'!$D$8,'C12'!$D$9,'C12'!$D$11,'C12'!$D$12,'C12'!$D$15)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425"/>
          <c:y val="0.11225"/>
          <c:w val="0.47975"/>
          <c:h val="0.6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('C13'!$A$10,'C13'!$A$11,'C13'!$A$15,'C13'!$B$16)</c:f>
              <c:strCache/>
            </c:strRef>
          </c:cat>
          <c:val>
            <c:numRef>
              <c:f>('C13'!$D$10,'C13'!$D$11,'C13'!$D$15,'C13'!$D$16)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"/>
          <c:y val="0.08675"/>
          <c:w val="0.49275"/>
          <c:h val="0.71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('C14'!$A$10,'C14'!$A$11,'C14'!$A$12,'C14'!$A$13,'C14'!$B$16)</c:f>
              <c:strCache/>
            </c:strRef>
          </c:cat>
          <c:val>
            <c:numRef>
              <c:f>('C14'!$D$10,'C14'!$D$11,'C14'!$D$12,'C14'!$D$13,'C14'!$D$16)</c:f>
              <c:numCache/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525"/>
          <c:y val="0.2085"/>
          <c:w val="0.45375"/>
          <c:h val="0.646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.#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#.#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('C15'!$A$10,'C15'!$A$11,'C15'!$A$12,'C15'!$A$13,'C15'!$A$15,'C15'!$B$16)</c:f>
              <c:strCache/>
            </c:strRef>
          </c:cat>
          <c:val>
            <c:numRef>
              <c:f>('C15'!$D$10,'C15'!$D$11,'C15'!$D$12,'C15'!$D$13,'C15'!$D$15,'C15'!$D$16)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171450</xdr:rowOff>
    </xdr:from>
    <xdr:to>
      <xdr:col>3</xdr:col>
      <xdr:colOff>200025</xdr:colOff>
      <xdr:row>5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1866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9525</xdr:rowOff>
    </xdr:from>
    <xdr:to>
      <xdr:col>3</xdr:col>
      <xdr:colOff>1304925</xdr:colOff>
      <xdr:row>48</xdr:row>
      <xdr:rowOff>47625</xdr:rowOff>
    </xdr:to>
    <xdr:graphicFrame>
      <xdr:nvGraphicFramePr>
        <xdr:cNvPr id="1" name="4 Gráfico"/>
        <xdr:cNvGraphicFramePr/>
      </xdr:nvGraphicFramePr>
      <xdr:xfrm>
        <a:off x="66675" y="3667125"/>
        <a:ext cx="75152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19</xdr:row>
      <xdr:rowOff>47625</xdr:rowOff>
    </xdr:from>
    <xdr:to>
      <xdr:col>3</xdr:col>
      <xdr:colOff>1295400</xdr:colOff>
      <xdr:row>49</xdr:row>
      <xdr:rowOff>66675</xdr:rowOff>
    </xdr:to>
    <xdr:graphicFrame>
      <xdr:nvGraphicFramePr>
        <xdr:cNvPr id="1" name="2 Gráfico"/>
        <xdr:cNvGraphicFramePr/>
      </xdr:nvGraphicFramePr>
      <xdr:xfrm>
        <a:off x="66675" y="4038600"/>
        <a:ext cx="74295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19</xdr:row>
      <xdr:rowOff>9525</xdr:rowOff>
    </xdr:from>
    <xdr:to>
      <xdr:col>4</xdr:col>
      <xdr:colOff>123825</xdr:colOff>
      <xdr:row>41</xdr:row>
      <xdr:rowOff>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43325"/>
          <a:ext cx="65817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19050</xdr:rowOff>
    </xdr:from>
    <xdr:to>
      <xdr:col>3</xdr:col>
      <xdr:colOff>1152525</xdr:colOff>
      <xdr:row>48</xdr:row>
      <xdr:rowOff>123825</xdr:rowOff>
    </xdr:to>
    <xdr:graphicFrame>
      <xdr:nvGraphicFramePr>
        <xdr:cNvPr id="1" name="2 Gráfico"/>
        <xdr:cNvGraphicFramePr/>
      </xdr:nvGraphicFramePr>
      <xdr:xfrm>
        <a:off x="47625" y="4000500"/>
        <a:ext cx="69723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18</xdr:row>
      <xdr:rowOff>19050</xdr:rowOff>
    </xdr:from>
    <xdr:to>
      <xdr:col>3</xdr:col>
      <xdr:colOff>1076325</xdr:colOff>
      <xdr:row>50</xdr:row>
      <xdr:rowOff>0</xdr:rowOff>
    </xdr:to>
    <xdr:graphicFrame>
      <xdr:nvGraphicFramePr>
        <xdr:cNvPr id="1" name="2 Gráfico"/>
        <xdr:cNvGraphicFramePr/>
      </xdr:nvGraphicFramePr>
      <xdr:xfrm>
        <a:off x="85725" y="3810000"/>
        <a:ext cx="68103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4</xdr:col>
      <xdr:colOff>0</xdr:colOff>
      <xdr:row>46</xdr:row>
      <xdr:rowOff>114300</xdr:rowOff>
    </xdr:to>
    <xdr:graphicFrame>
      <xdr:nvGraphicFramePr>
        <xdr:cNvPr id="1" name="2 Gráfico"/>
        <xdr:cNvGraphicFramePr/>
      </xdr:nvGraphicFramePr>
      <xdr:xfrm>
        <a:off x="28575" y="3838575"/>
        <a:ext cx="67627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76200</xdr:rowOff>
    </xdr:from>
    <xdr:to>
      <xdr:col>3</xdr:col>
      <xdr:colOff>1000125</xdr:colOff>
      <xdr:row>46</xdr:row>
      <xdr:rowOff>95250</xdr:rowOff>
    </xdr:to>
    <xdr:graphicFrame>
      <xdr:nvGraphicFramePr>
        <xdr:cNvPr id="1" name="2 Gráfico"/>
        <xdr:cNvGraphicFramePr/>
      </xdr:nvGraphicFramePr>
      <xdr:xfrm>
        <a:off x="47625" y="4286250"/>
        <a:ext cx="663892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5</xdr:col>
      <xdr:colOff>314325</xdr:colOff>
      <xdr:row>47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95725"/>
          <a:ext cx="7267575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161925</xdr:colOff>
      <xdr:row>48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3900"/>
          <a:ext cx="88011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57150</xdr:rowOff>
    </xdr:from>
    <xdr:to>
      <xdr:col>8</xdr:col>
      <xdr:colOff>409575</xdr:colOff>
      <xdr:row>49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00525"/>
          <a:ext cx="9058275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32</xdr:row>
      <xdr:rowOff>0</xdr:rowOff>
    </xdr:from>
    <xdr:to>
      <xdr:col>2</xdr:col>
      <xdr:colOff>828675</xdr:colOff>
      <xdr:row>55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96000"/>
          <a:ext cx="51530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904875</xdr:colOff>
      <xdr:row>32</xdr:row>
      <xdr:rowOff>0</xdr:rowOff>
    </xdr:from>
    <xdr:to>
      <xdr:col>7</xdr:col>
      <xdr:colOff>685800</xdr:colOff>
      <xdr:row>55</xdr:row>
      <xdr:rowOff>95250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6096000"/>
          <a:ext cx="5534025" cy="381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25</xdr:row>
      <xdr:rowOff>0</xdr:rowOff>
    </xdr:from>
    <xdr:to>
      <xdr:col>5</xdr:col>
      <xdr:colOff>1028700</xdr:colOff>
      <xdr:row>51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00750"/>
          <a:ext cx="8372475" cy="427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3</xdr:col>
      <xdr:colOff>1038225</xdr:colOff>
      <xdr:row>39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6657975" cy="3181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133350</xdr:rowOff>
    </xdr:from>
    <xdr:to>
      <xdr:col>4</xdr:col>
      <xdr:colOff>600075</xdr:colOff>
      <xdr:row>44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76675"/>
          <a:ext cx="7067550" cy="400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3</xdr:col>
      <xdr:colOff>1219200</xdr:colOff>
      <xdr:row>46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6962775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38100</xdr:rowOff>
    </xdr:from>
    <xdr:to>
      <xdr:col>3</xdr:col>
      <xdr:colOff>1066800</xdr:colOff>
      <xdr:row>40</xdr:row>
      <xdr:rowOff>152400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0"/>
          <a:ext cx="6638925" cy="3676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219075</xdr:rowOff>
    </xdr:from>
    <xdr:to>
      <xdr:col>3</xdr:col>
      <xdr:colOff>1057275</xdr:colOff>
      <xdr:row>45</xdr:row>
      <xdr:rowOff>123825</xdr:rowOff>
    </xdr:to>
    <xdr:graphicFrame>
      <xdr:nvGraphicFramePr>
        <xdr:cNvPr id="1" name="2 Gráfico"/>
        <xdr:cNvGraphicFramePr/>
      </xdr:nvGraphicFramePr>
      <xdr:xfrm>
        <a:off x="47625" y="3600450"/>
        <a:ext cx="68103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</xdr:row>
      <xdr:rowOff>28575</xdr:rowOff>
    </xdr:from>
    <xdr:to>
      <xdr:col>3</xdr:col>
      <xdr:colOff>1371600</xdr:colOff>
      <xdr:row>48</xdr:row>
      <xdr:rowOff>114300</xdr:rowOff>
    </xdr:to>
    <xdr:graphicFrame>
      <xdr:nvGraphicFramePr>
        <xdr:cNvPr id="1" name="2 Gráfico"/>
        <xdr:cNvGraphicFramePr/>
      </xdr:nvGraphicFramePr>
      <xdr:xfrm>
        <a:off x="76200" y="3657600"/>
        <a:ext cx="74199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8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4.28125" style="77" customWidth="1"/>
    <col min="2" max="2" width="1.421875" style="77" customWidth="1"/>
    <col min="3" max="3" width="11.421875" style="77" customWidth="1"/>
    <col min="4" max="4" width="8.7109375" style="77" customWidth="1"/>
    <col min="5" max="16384" width="11.421875" style="77" customWidth="1"/>
  </cols>
  <sheetData>
    <row r="1" ht="15.75"/>
    <row r="2" spans="4:15" ht="18.75"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4:15" ht="18.75"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3:15" ht="20.25">
      <c r="C4" s="93"/>
      <c r="D4" s="93"/>
      <c r="E4" s="98" t="s">
        <v>67</v>
      </c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3:15" ht="20.25">
      <c r="C5" s="93"/>
      <c r="D5" s="93"/>
      <c r="E5" s="98" t="s">
        <v>68</v>
      </c>
      <c r="F5" s="93"/>
      <c r="G5" s="93"/>
      <c r="H5" s="93"/>
      <c r="I5" s="93"/>
      <c r="J5" s="93"/>
      <c r="K5" s="93"/>
      <c r="L5" s="93"/>
      <c r="M5" s="93"/>
      <c r="N5" s="93"/>
      <c r="O5" s="93"/>
    </row>
    <row r="6" spans="3:15" ht="18.75"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</row>
    <row r="7" spans="3:15" ht="18.75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</row>
    <row r="8" spans="1:5" ht="15.75">
      <c r="A8" s="78" t="s">
        <v>86</v>
      </c>
      <c r="B8" s="78"/>
      <c r="D8" s="78"/>
      <c r="E8" s="78"/>
    </row>
    <row r="9" ht="15.75">
      <c r="C9" s="94"/>
    </row>
    <row r="10" spans="1:3" ht="15.75">
      <c r="A10" s="94" t="s">
        <v>91</v>
      </c>
      <c r="B10" s="77" t="s">
        <v>90</v>
      </c>
      <c r="C10" s="95" t="s">
        <v>109</v>
      </c>
    </row>
    <row r="11" spans="1:3" ht="15.75">
      <c r="A11" s="94" t="s">
        <v>92</v>
      </c>
      <c r="B11" s="77" t="s">
        <v>90</v>
      </c>
      <c r="C11" s="95" t="s">
        <v>110</v>
      </c>
    </row>
    <row r="12" spans="1:3" ht="15.75">
      <c r="A12" s="94" t="s">
        <v>93</v>
      </c>
      <c r="B12" s="77" t="s">
        <v>90</v>
      </c>
      <c r="C12" s="96" t="s">
        <v>111</v>
      </c>
    </row>
    <row r="13" spans="1:3" ht="15.75">
      <c r="A13" s="94" t="s">
        <v>94</v>
      </c>
      <c r="B13" s="77" t="s">
        <v>90</v>
      </c>
      <c r="C13" s="96" t="s">
        <v>112</v>
      </c>
    </row>
    <row r="14" spans="1:3" ht="15.75">
      <c r="A14" s="94" t="s">
        <v>95</v>
      </c>
      <c r="B14" s="77" t="s">
        <v>90</v>
      </c>
      <c r="C14" s="96" t="s">
        <v>113</v>
      </c>
    </row>
    <row r="15" spans="1:3" ht="15.75">
      <c r="A15" s="94" t="s">
        <v>96</v>
      </c>
      <c r="B15" s="77" t="s">
        <v>90</v>
      </c>
      <c r="C15" s="96" t="s">
        <v>88</v>
      </c>
    </row>
    <row r="16" spans="1:3" ht="15.75">
      <c r="A16" s="94" t="s">
        <v>97</v>
      </c>
      <c r="B16" s="77" t="s">
        <v>90</v>
      </c>
      <c r="C16" s="96" t="s">
        <v>114</v>
      </c>
    </row>
    <row r="17" spans="1:3" ht="15.75">
      <c r="A17" s="94" t="s">
        <v>98</v>
      </c>
      <c r="B17" s="77" t="s">
        <v>90</v>
      </c>
      <c r="C17" s="96" t="s">
        <v>89</v>
      </c>
    </row>
    <row r="18" spans="1:3" ht="15.75">
      <c r="A18" s="94" t="s">
        <v>99</v>
      </c>
      <c r="B18" s="77" t="s">
        <v>90</v>
      </c>
      <c r="C18" s="96" t="s">
        <v>115</v>
      </c>
    </row>
    <row r="19" spans="1:3" ht="15.75">
      <c r="A19" s="94" t="s">
        <v>100</v>
      </c>
      <c r="B19" s="77" t="s">
        <v>90</v>
      </c>
      <c r="C19" s="96" t="s">
        <v>116</v>
      </c>
    </row>
    <row r="20" spans="1:3" ht="15.75">
      <c r="A20" s="94" t="s">
        <v>101</v>
      </c>
      <c r="B20" s="77" t="s">
        <v>90</v>
      </c>
      <c r="C20" s="96" t="s">
        <v>117</v>
      </c>
    </row>
    <row r="21" spans="1:3" ht="15.75">
      <c r="A21" s="94" t="s">
        <v>102</v>
      </c>
      <c r="B21" s="77" t="s">
        <v>90</v>
      </c>
      <c r="C21" s="96" t="s">
        <v>118</v>
      </c>
    </row>
    <row r="22" spans="1:3" ht="15.75">
      <c r="A22" s="94" t="s">
        <v>103</v>
      </c>
      <c r="B22" s="77" t="s">
        <v>90</v>
      </c>
      <c r="C22" s="96" t="s">
        <v>87</v>
      </c>
    </row>
    <row r="23" spans="1:3" ht="15.75">
      <c r="A23" s="94" t="s">
        <v>104</v>
      </c>
      <c r="B23" s="77" t="s">
        <v>90</v>
      </c>
      <c r="C23" s="96" t="s">
        <v>119</v>
      </c>
    </row>
    <row r="24" spans="1:3" ht="15.75">
      <c r="A24" s="94" t="s">
        <v>105</v>
      </c>
      <c r="B24" s="77" t="s">
        <v>90</v>
      </c>
      <c r="C24" s="96" t="s">
        <v>120</v>
      </c>
    </row>
    <row r="25" spans="1:3" ht="15.75">
      <c r="A25" s="94" t="s">
        <v>106</v>
      </c>
      <c r="B25" s="77" t="s">
        <v>90</v>
      </c>
      <c r="C25" s="95" t="s">
        <v>121</v>
      </c>
    </row>
    <row r="26" spans="1:3" ht="15.75">
      <c r="A26" s="94" t="s">
        <v>107</v>
      </c>
      <c r="B26" s="77" t="s">
        <v>90</v>
      </c>
      <c r="C26" s="95" t="s">
        <v>122</v>
      </c>
    </row>
    <row r="27" spans="1:3" ht="15.75">
      <c r="A27" s="94" t="s">
        <v>108</v>
      </c>
      <c r="B27" s="77" t="s">
        <v>90</v>
      </c>
      <c r="C27" s="95" t="s">
        <v>148</v>
      </c>
    </row>
    <row r="28" spans="1:3" ht="15.75">
      <c r="A28" s="94"/>
      <c r="C28" s="94"/>
    </row>
  </sheetData>
  <sheetProtection/>
  <hyperlinks>
    <hyperlink ref="C10" location="'C1'!Área_de_impresión" display="ELABORACIÓN DE CECINAS POR TIPO, SEGÚN AÑO. 2008-2012 "/>
    <hyperlink ref="C11" location="'C2'!A1" display="ELABORACIÓN DE CECINAS POR TIPO, SEGÚN AGRUPACIÓN REGIONAL. 2012 "/>
    <hyperlink ref="C12" location="'C3'!A1" display="ELABORACIÓN DE SALCHICHAS (VIENESAS Y GORDAS), SEGÚN AGRUPACIÓN REGIONAL. 2010-2012"/>
    <hyperlink ref="C13" location="'C4'!A1" display="ELABORACIÓN DE LONGANIZAS, CHORIZOS Y CHORICILLOS, SEGÚN AGRUPACIÓN REGIONAL. 2010-2012"/>
    <hyperlink ref="C14" location="'C5'!A1" display="ELABORACIÓN DE SALAMES Y SIMILARES, SEGÚN AGRUPACIÓN REGIONAL. 2010-2012"/>
    <hyperlink ref="C15" location="'C6'!A1" display="ELABORACIÓN DE MORTADELAS Y SALCHICHÓN, SEGÚN AGRUPACIÓN REGIONAL. 2010-2012"/>
    <hyperlink ref="C16" location="'C7'!A1" display="ELABORACIÓN DE PATÉS Y PASTAS DE JAMÓN, SEGÚN AGRUPACIÓN  REGIONAL. 2010-2012"/>
    <hyperlink ref="C17" location="'C8'!A1" display="ELABORACIÓN DE JAMONES G1 Y G2, SEGÚN AGRUPACIÓN REGIONAL. 2010-2012"/>
    <hyperlink ref="C18" location="'C9'!A1" display="ELABORACIÓN DE FIAMBRES DE JAMÓN, SEGÚN AGRUPACIÓN REGIONAL. 2010-2012"/>
    <hyperlink ref="C19" location="'C10'!A1" display="ELABORACIÓN DE QUESO DE CABEZA Y SIMILARES, SEGÚN AGRUPACIÓN REGIONAL. 2010-2012"/>
    <hyperlink ref="C20" location="'C11'!A1" display="ELABORACIÓN DE PRIETAS, SEGÚN AGRUPACIÓN REGIONAL. 2010-2012"/>
    <hyperlink ref="C21" location="'C12'!A1" display="ELABORACIÓN DE PERNILES, SEGÚN AGRUPACIÓN REGIONAL. 2010-2012"/>
    <hyperlink ref="C22" location="'C13'!A1" display="ELABORACIÓN DE TOCINO Y PANCETA, SEGÚN AGRUPACIÓN REGIONAL. 2010-2012"/>
    <hyperlink ref="C23" location="'C14'!A1" display="ELABORACIÓN DE ARROLLADOS, SEGÚN AGRUPACIÓN REGIONAL. 2010-2012 "/>
    <hyperlink ref="C24" location="'C15'!A1" display="ELABORACIÓN DE CARNES DE CERDO SALADAS Y/O AHUMADAS, SEGÚN AGRUPACIÓN REGIONAL. 2010-2012"/>
    <hyperlink ref="C25" location="'C16'!A1" display="MANO DE OBRA AL 31 DE DICIEMBRE EN LA INDUSTRIA DE CECINAS POR TIPO DE PROCESO. 2008-2012"/>
    <hyperlink ref="C26" location="'C17'!A1" display="MANO DE OBRA  AL 31 DE DICIEMBRE EN LA INDUSTRIA DE CECINAS POR TIPO DE PROCESO, SEGÚN AGRUPACIÓN REGIONAL. 2011-2012"/>
    <hyperlink ref="C27" location="'C18'!A1" display="MANO DE OBRA AL 31 DE DICIEMBRE EN LA INDUSTRIA DE CECINAS  POR SEXO Y TIPO DE PROCESO, SEGÚN AGRUPACIÓN REGIONAL. 2012"/>
  </hyperlinks>
  <printOptions/>
  <pageMargins left="0.7" right="0.7" top="0.75" bottom="0.75" header="0.3" footer="0.3"/>
  <pageSetup fitToHeight="1" fitToWidth="1" horizontalDpi="600" verticalDpi="600" orientation="landscape" scale="8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48.7109375" style="4" customWidth="1"/>
    <col min="2" max="4" width="22.7109375" style="4" customWidth="1"/>
    <col min="5" max="5" width="11.7109375" style="4" bestFit="1" customWidth="1"/>
    <col min="6" max="6" width="11.8515625" style="4" bestFit="1" customWidth="1"/>
    <col min="7" max="7" width="12.00390625" style="4" bestFit="1" customWidth="1"/>
    <col min="8" max="8" width="12.140625" style="4" bestFit="1" customWidth="1"/>
    <col min="9" max="9" width="12.00390625" style="4" bestFit="1" customWidth="1"/>
    <col min="10" max="11" width="11.57421875" style="4" bestFit="1" customWidth="1"/>
    <col min="12" max="16384" width="11.421875" style="4" customWidth="1"/>
  </cols>
  <sheetData>
    <row r="1" spans="1:5" ht="18.75">
      <c r="A1" s="148" t="s">
        <v>27</v>
      </c>
      <c r="B1" s="149"/>
      <c r="C1" s="149"/>
      <c r="D1" s="150"/>
      <c r="E1" s="122"/>
    </row>
    <row r="2" spans="1:5" ht="18" customHeight="1">
      <c r="A2" s="219" t="s">
        <v>59</v>
      </c>
      <c r="B2" s="220"/>
      <c r="C2" s="220"/>
      <c r="D2" s="221"/>
      <c r="E2" s="122"/>
    </row>
    <row r="3" spans="1:5" ht="18" customHeight="1">
      <c r="A3" s="219"/>
      <c r="B3" s="220"/>
      <c r="C3" s="220"/>
      <c r="D3" s="221"/>
      <c r="E3" s="122"/>
    </row>
    <row r="4" spans="1:5" ht="12.75">
      <c r="A4" s="151"/>
      <c r="B4" s="152"/>
      <c r="C4" s="152"/>
      <c r="D4" s="161"/>
      <c r="E4" s="122"/>
    </row>
    <row r="5" spans="1:5" ht="18" customHeight="1">
      <c r="A5" s="238" t="s">
        <v>21</v>
      </c>
      <c r="B5" s="236" t="s">
        <v>38</v>
      </c>
      <c r="C5" s="236"/>
      <c r="D5" s="237"/>
      <c r="E5" s="122"/>
    </row>
    <row r="6" spans="1:5" ht="12.75">
      <c r="A6" s="223"/>
      <c r="B6" s="239">
        <v>2010</v>
      </c>
      <c r="C6" s="239">
        <v>2011</v>
      </c>
      <c r="D6" s="235">
        <v>2012</v>
      </c>
      <c r="E6" s="122"/>
    </row>
    <row r="7" spans="1:5" ht="12.75">
      <c r="A7" s="224"/>
      <c r="B7" s="239"/>
      <c r="C7" s="239"/>
      <c r="D7" s="235"/>
      <c r="E7" s="122"/>
    </row>
    <row r="8" spans="1:8" s="42" customFormat="1" ht="18" customHeight="1">
      <c r="A8" s="154" t="s">
        <v>0</v>
      </c>
      <c r="B8" s="155">
        <f>SUM(B9:B15)</f>
        <v>21540474</v>
      </c>
      <c r="C8" s="155">
        <f>SUM(C9:C15)</f>
        <v>22625573</v>
      </c>
      <c r="D8" s="156">
        <f>SUM(D9:D15)</f>
        <v>23002641</v>
      </c>
      <c r="E8" s="162"/>
      <c r="G8" s="34"/>
      <c r="H8" s="34"/>
    </row>
    <row r="9" spans="1:5" ht="15.75">
      <c r="A9" s="128" t="s">
        <v>29</v>
      </c>
      <c r="B9" s="131">
        <v>154280</v>
      </c>
      <c r="C9" s="131">
        <v>4323631</v>
      </c>
      <c r="D9" s="129">
        <v>2152980</v>
      </c>
      <c r="E9" s="122"/>
    </row>
    <row r="10" spans="1:15" ht="15.75">
      <c r="A10" s="128" t="s">
        <v>30</v>
      </c>
      <c r="B10" s="131">
        <v>15276848</v>
      </c>
      <c r="C10" s="131">
        <v>12295699</v>
      </c>
      <c r="D10" s="129">
        <v>13720154</v>
      </c>
      <c r="E10" s="122"/>
      <c r="F10" s="65"/>
      <c r="G10" s="65"/>
      <c r="H10" s="66"/>
      <c r="I10" s="65"/>
      <c r="J10" s="66"/>
      <c r="K10" s="8"/>
      <c r="L10" s="8"/>
      <c r="M10" s="8"/>
      <c r="N10" s="8"/>
      <c r="O10" s="8"/>
    </row>
    <row r="11" spans="1:15" ht="15.75">
      <c r="A11" s="130" t="s">
        <v>23</v>
      </c>
      <c r="B11" s="131">
        <v>5798929</v>
      </c>
      <c r="C11" s="131">
        <v>5825049</v>
      </c>
      <c r="D11" s="129">
        <v>6961868</v>
      </c>
      <c r="E11" s="122"/>
      <c r="F11" s="44"/>
      <c r="G11" s="65"/>
      <c r="H11" s="66"/>
      <c r="I11" s="65"/>
      <c r="J11" s="66"/>
      <c r="K11" s="8"/>
      <c r="L11" s="8"/>
      <c r="M11" s="8"/>
      <c r="N11" s="8"/>
      <c r="O11" s="8"/>
    </row>
    <row r="12" spans="1:15" ht="15.75">
      <c r="A12" s="128" t="s">
        <v>24</v>
      </c>
      <c r="B12" s="131">
        <v>76498</v>
      </c>
      <c r="C12" s="131">
        <v>82422</v>
      </c>
      <c r="D12" s="129">
        <v>46971</v>
      </c>
      <c r="E12" s="122"/>
      <c r="F12" s="59"/>
      <c r="G12" s="65"/>
      <c r="H12" s="66"/>
      <c r="I12" s="65"/>
      <c r="J12" s="66"/>
      <c r="K12" s="8"/>
      <c r="L12" s="8"/>
      <c r="M12" s="8"/>
      <c r="N12" s="8"/>
      <c r="O12" s="8"/>
    </row>
    <row r="13" spans="1:15" ht="15.75">
      <c r="A13" s="128" t="s">
        <v>25</v>
      </c>
      <c r="B13" s="131">
        <v>56650</v>
      </c>
      <c r="C13" s="131">
        <v>27669</v>
      </c>
      <c r="D13" s="129">
        <v>12634</v>
      </c>
      <c r="E13" s="122"/>
      <c r="F13" s="44"/>
      <c r="G13" s="65"/>
      <c r="H13" s="66"/>
      <c r="I13" s="65"/>
      <c r="J13" s="66"/>
      <c r="K13" s="8"/>
      <c r="L13" s="8"/>
      <c r="M13" s="8"/>
      <c r="N13" s="8"/>
      <c r="O13" s="8"/>
    </row>
    <row r="14" spans="1:15" ht="15.75">
      <c r="A14" s="128" t="s">
        <v>26</v>
      </c>
      <c r="B14" s="131">
        <v>7710</v>
      </c>
      <c r="C14" s="131">
        <v>5800</v>
      </c>
      <c r="D14" s="129">
        <v>9730</v>
      </c>
      <c r="E14" s="122"/>
      <c r="F14" s="44"/>
      <c r="G14" s="65"/>
      <c r="H14" s="66"/>
      <c r="I14" s="65"/>
      <c r="J14" s="66"/>
      <c r="K14" s="8"/>
      <c r="L14" s="8"/>
      <c r="M14" s="8"/>
      <c r="N14" s="8"/>
      <c r="O14" s="8"/>
    </row>
    <row r="15" spans="1:10" ht="15.75">
      <c r="A15" s="157" t="s">
        <v>123</v>
      </c>
      <c r="B15" s="138">
        <v>169559</v>
      </c>
      <c r="C15" s="138">
        <v>65303</v>
      </c>
      <c r="D15" s="158">
        <v>98304</v>
      </c>
      <c r="E15" s="122"/>
      <c r="H15" s="65"/>
      <c r="I15" s="67"/>
      <c r="J15" s="66"/>
    </row>
    <row r="16" spans="1:6" s="81" customFormat="1" ht="18" customHeight="1">
      <c r="A16" s="159" t="s">
        <v>15</v>
      </c>
      <c r="B16" s="163" t="s">
        <v>11</v>
      </c>
      <c r="C16" s="164"/>
      <c r="D16" s="163">
        <v>167639</v>
      </c>
      <c r="E16" s="163"/>
      <c r="F16" s="88"/>
    </row>
    <row r="17" spans="1:8" ht="12.75">
      <c r="A17" s="122"/>
      <c r="B17" s="165"/>
      <c r="C17" s="165"/>
      <c r="D17" s="122"/>
      <c r="E17" s="122"/>
      <c r="F17" s="44"/>
      <c r="G17" s="8"/>
      <c r="H17" s="9"/>
    </row>
    <row r="18" spans="1:8" ht="18" customHeight="1">
      <c r="A18" s="160" t="s">
        <v>130</v>
      </c>
      <c r="B18" s="122"/>
      <c r="C18" s="122"/>
      <c r="D18" s="122"/>
      <c r="E18" s="122"/>
      <c r="F18" s="44"/>
      <c r="G18" s="65"/>
      <c r="H18" s="9"/>
    </row>
    <row r="19" spans="1:8" ht="12.75">
      <c r="A19" s="122"/>
      <c r="B19" s="122"/>
      <c r="C19" s="122"/>
      <c r="D19" s="122"/>
      <c r="E19" s="122"/>
      <c r="F19" s="59"/>
      <c r="G19" s="65"/>
      <c r="H19" s="9"/>
    </row>
    <row r="20" spans="1:8" ht="12.75">
      <c r="A20" s="122"/>
      <c r="B20" s="122"/>
      <c r="C20" s="122"/>
      <c r="D20" s="122"/>
      <c r="E20" s="122"/>
      <c r="F20" s="44"/>
      <c r="G20" s="65"/>
      <c r="H20" s="9"/>
    </row>
    <row r="21" spans="1:7" ht="12.75">
      <c r="A21" s="122"/>
      <c r="B21" s="122"/>
      <c r="C21" s="122"/>
      <c r="D21" s="122"/>
      <c r="E21" s="122"/>
      <c r="F21" s="44"/>
      <c r="G21" s="65"/>
    </row>
    <row r="22" spans="1:7" ht="12.75">
      <c r="A22" s="122"/>
      <c r="B22" s="122"/>
      <c r="C22" s="122"/>
      <c r="D22" s="122"/>
      <c r="E22" s="122"/>
      <c r="F22" s="44"/>
      <c r="G22" s="65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5" ht="12.75">
      <c r="A25" s="122"/>
      <c r="B25" s="122"/>
      <c r="C25" s="122"/>
      <c r="D25" s="122"/>
      <c r="E25" s="122"/>
    </row>
    <row r="26" spans="1:7" ht="12.75">
      <c r="A26" s="122"/>
      <c r="B26" s="122"/>
      <c r="C26" s="122"/>
      <c r="D26" s="122"/>
      <c r="E26" s="122"/>
      <c r="F26" s="8"/>
      <c r="G26" s="8"/>
    </row>
    <row r="27" spans="1:9" ht="12.75">
      <c r="A27" s="122"/>
      <c r="B27" s="122"/>
      <c r="C27" s="122"/>
      <c r="D27" s="122"/>
      <c r="E27" s="166"/>
      <c r="H27" s="8"/>
      <c r="I27" s="8"/>
    </row>
    <row r="28" spans="1:5" ht="12.75">
      <c r="A28" s="122"/>
      <c r="B28" s="122"/>
      <c r="C28" s="122"/>
      <c r="D28" s="122"/>
      <c r="E28" s="122"/>
    </row>
    <row r="29" spans="1:5" ht="12.75">
      <c r="A29" s="122"/>
      <c r="B29" s="122"/>
      <c r="C29" s="122"/>
      <c r="D29" s="122"/>
      <c r="E29" s="122"/>
    </row>
    <row r="30" spans="1:5" ht="12.75">
      <c r="A30" s="122"/>
      <c r="B30" s="122"/>
      <c r="C30" s="122"/>
      <c r="D30" s="122"/>
      <c r="E30" s="122"/>
    </row>
    <row r="31" spans="1:5" ht="12.75">
      <c r="A31" s="122"/>
      <c r="B31" s="122"/>
      <c r="C31" s="122"/>
      <c r="D31" s="122"/>
      <c r="E31" s="122"/>
    </row>
    <row r="32" spans="1:5" ht="12.75">
      <c r="A32" s="122"/>
      <c r="B32" s="122"/>
      <c r="C32" s="122"/>
      <c r="D32" s="122"/>
      <c r="E32" s="122"/>
    </row>
    <row r="33" spans="1:5" ht="12.75">
      <c r="A33" s="122"/>
      <c r="B33" s="122"/>
      <c r="C33" s="122"/>
      <c r="D33" s="122"/>
      <c r="E33" s="122"/>
    </row>
    <row r="34" spans="1:5" ht="12.75">
      <c r="A34" s="122"/>
      <c r="B34" s="122"/>
      <c r="C34" s="122"/>
      <c r="D34" s="122"/>
      <c r="E34" s="122"/>
    </row>
    <row r="35" spans="1:5" ht="12.75">
      <c r="A35" s="122"/>
      <c r="B35" s="122"/>
      <c r="C35" s="122"/>
      <c r="D35" s="122"/>
      <c r="E35" s="122"/>
    </row>
    <row r="36" spans="1:5" ht="12.75">
      <c r="A36" s="122"/>
      <c r="B36" s="122"/>
      <c r="C36" s="122"/>
      <c r="D36" s="122"/>
      <c r="E36" s="122"/>
    </row>
    <row r="37" spans="1:5" ht="12.75">
      <c r="A37" s="122"/>
      <c r="B37" s="122"/>
      <c r="C37" s="122"/>
      <c r="D37" s="122"/>
      <c r="E37" s="122"/>
    </row>
    <row r="38" spans="1:5" ht="12.75">
      <c r="A38" s="122"/>
      <c r="B38" s="122"/>
      <c r="C38" s="122"/>
      <c r="D38" s="122"/>
      <c r="E38" s="122"/>
    </row>
    <row r="39" spans="1:5" ht="12.75">
      <c r="A39" s="122"/>
      <c r="B39" s="122"/>
      <c r="C39" s="122"/>
      <c r="D39" s="122"/>
      <c r="E39" s="122"/>
    </row>
    <row r="40" spans="1:5" ht="12.75">
      <c r="A40" s="122"/>
      <c r="B40" s="122"/>
      <c r="C40" s="122"/>
      <c r="D40" s="122"/>
      <c r="E40" s="122"/>
    </row>
    <row r="41" spans="1:5" ht="12.75">
      <c r="A41" s="122"/>
      <c r="B41" s="122"/>
      <c r="C41" s="122"/>
      <c r="D41" s="122"/>
      <c r="E41" s="122"/>
    </row>
    <row r="42" spans="1:5" ht="12.75">
      <c r="A42" s="122"/>
      <c r="B42" s="122"/>
      <c r="C42" s="122"/>
      <c r="D42" s="122"/>
      <c r="E42" s="122"/>
    </row>
    <row r="43" spans="1:5" ht="12.75">
      <c r="A43" s="122"/>
      <c r="B43" s="122"/>
      <c r="C43" s="122"/>
      <c r="D43" s="122"/>
      <c r="E43" s="122"/>
    </row>
    <row r="44" spans="1:5" ht="12.75">
      <c r="A44" s="122"/>
      <c r="B44" s="122"/>
      <c r="C44" s="122"/>
      <c r="D44" s="122"/>
      <c r="E44" s="122"/>
    </row>
    <row r="45" spans="1:5" ht="12.75">
      <c r="A45" s="122"/>
      <c r="B45" s="122"/>
      <c r="C45" s="122"/>
      <c r="D45" s="122"/>
      <c r="E45" s="122"/>
    </row>
    <row r="46" spans="1:5" ht="12.75">
      <c r="A46" s="122"/>
      <c r="B46" s="122"/>
      <c r="C46" s="122"/>
      <c r="D46" s="122"/>
      <c r="E46" s="122"/>
    </row>
    <row r="47" spans="1:5" ht="12.75">
      <c r="A47" s="122"/>
      <c r="B47" s="122"/>
      <c r="C47" s="122"/>
      <c r="D47" s="122"/>
      <c r="E47" s="122"/>
    </row>
    <row r="48" spans="1:5" ht="12.75">
      <c r="A48" s="122"/>
      <c r="B48" s="122"/>
      <c r="C48" s="122"/>
      <c r="D48" s="122"/>
      <c r="E48" s="122"/>
    </row>
    <row r="49" spans="1:5" ht="12.75">
      <c r="A49" s="122"/>
      <c r="B49" s="122"/>
      <c r="C49" s="122"/>
      <c r="D49" s="122"/>
      <c r="E49" s="122"/>
    </row>
    <row r="50" spans="1:5" ht="12.75">
      <c r="A50" s="159" t="s">
        <v>15</v>
      </c>
      <c r="B50" s="122"/>
      <c r="C50" s="122"/>
      <c r="D50" s="122"/>
      <c r="E50" s="122"/>
    </row>
    <row r="51" spans="1:5" ht="12.75">
      <c r="A51" s="122"/>
      <c r="B51" s="122"/>
      <c r="C51" s="122"/>
      <c r="D51" s="122"/>
      <c r="E51" s="122"/>
    </row>
    <row r="52" spans="1:5" ht="12.75">
      <c r="A52" s="122"/>
      <c r="B52" s="122"/>
      <c r="C52" s="122"/>
      <c r="D52" s="122"/>
      <c r="E52" s="122"/>
    </row>
  </sheetData>
  <sheetProtection/>
  <mergeCells count="6">
    <mergeCell ref="D6:D7"/>
    <mergeCell ref="B5:D5"/>
    <mergeCell ref="A5:A7"/>
    <mergeCell ref="C6:C7"/>
    <mergeCell ref="B6:B7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48.421875" style="4" customWidth="1"/>
    <col min="2" max="2" width="21.7109375" style="4" customWidth="1"/>
    <col min="3" max="3" width="22.8515625" style="4" customWidth="1"/>
    <col min="4" max="4" width="21.7109375" style="4" customWidth="1"/>
    <col min="5" max="5" width="13.00390625" style="3" bestFit="1" customWidth="1"/>
    <col min="6" max="6" width="11.7109375" style="4" bestFit="1" customWidth="1"/>
    <col min="7" max="7" width="11.8515625" style="4" bestFit="1" customWidth="1"/>
    <col min="8" max="8" width="11.7109375" style="4" bestFit="1" customWidth="1"/>
    <col min="9" max="9" width="12.00390625" style="4" bestFit="1" customWidth="1"/>
    <col min="10" max="10" width="12.140625" style="4" bestFit="1" customWidth="1"/>
    <col min="11" max="16384" width="11.421875" style="4" customWidth="1"/>
  </cols>
  <sheetData>
    <row r="1" spans="1:5" s="1" customFormat="1" ht="18.75">
      <c r="A1" s="1" t="s">
        <v>27</v>
      </c>
      <c r="E1" s="2"/>
    </row>
    <row r="2" spans="1:5" s="1" customFormat="1" ht="18.75">
      <c r="A2" s="200" t="s">
        <v>65</v>
      </c>
      <c r="B2" s="200"/>
      <c r="C2" s="200"/>
      <c r="D2" s="200"/>
      <c r="E2" s="2"/>
    </row>
    <row r="3" spans="1:5" s="1" customFormat="1" ht="18.75">
      <c r="A3" s="200"/>
      <c r="B3" s="200"/>
      <c r="C3" s="200"/>
      <c r="D3" s="200"/>
      <c r="E3" s="2"/>
    </row>
    <row r="4" spans="1:4" ht="12.75">
      <c r="A4" s="57"/>
      <c r="B4" s="53"/>
      <c r="C4" s="53"/>
      <c r="D4" s="53"/>
    </row>
    <row r="5" spans="1:5" ht="16.5" customHeight="1">
      <c r="A5" s="201" t="s">
        <v>21</v>
      </c>
      <c r="B5" s="204" t="s">
        <v>39</v>
      </c>
      <c r="C5" s="204"/>
      <c r="D5" s="205"/>
      <c r="E5" s="36"/>
    </row>
    <row r="6" spans="1:5" ht="12.75">
      <c r="A6" s="202"/>
      <c r="B6" s="206">
        <v>2010</v>
      </c>
      <c r="C6" s="206">
        <v>2011</v>
      </c>
      <c r="D6" s="208">
        <v>2012</v>
      </c>
      <c r="E6" s="60"/>
    </row>
    <row r="7" spans="1:4" ht="12.75">
      <c r="A7" s="203"/>
      <c r="B7" s="207"/>
      <c r="C7" s="207"/>
      <c r="D7" s="209"/>
    </row>
    <row r="8" spans="1:8" s="42" customFormat="1" ht="18" customHeight="1">
      <c r="A8" s="38" t="s">
        <v>0</v>
      </c>
      <c r="B8" s="39">
        <f>SUM(B9:B15)</f>
        <v>3286590</v>
      </c>
      <c r="C8" s="39">
        <f>SUM(C9:C15)</f>
        <v>3135644</v>
      </c>
      <c r="D8" s="40">
        <f>SUM(D9:D15)</f>
        <v>3388729</v>
      </c>
      <c r="E8" s="41"/>
      <c r="F8" s="34"/>
      <c r="G8" s="34"/>
      <c r="H8" s="34"/>
    </row>
    <row r="9" spans="1:4" ht="15.75">
      <c r="A9" s="43" t="s">
        <v>29</v>
      </c>
      <c r="B9" s="6">
        <v>383149</v>
      </c>
      <c r="C9" s="6">
        <v>367167</v>
      </c>
      <c r="D9" s="12">
        <v>471439</v>
      </c>
    </row>
    <row r="10" spans="1:7" ht="18" customHeight="1">
      <c r="A10" s="43" t="s">
        <v>30</v>
      </c>
      <c r="B10" s="6">
        <v>1767051</v>
      </c>
      <c r="C10" s="6">
        <v>1687411</v>
      </c>
      <c r="D10" s="12">
        <v>1835816</v>
      </c>
      <c r="F10" s="44"/>
      <c r="G10" s="8"/>
    </row>
    <row r="11" spans="1:7" ht="18" customHeight="1">
      <c r="A11" s="46" t="s">
        <v>23</v>
      </c>
      <c r="B11" s="6">
        <v>227174</v>
      </c>
      <c r="C11" s="6">
        <v>265564</v>
      </c>
      <c r="D11" s="12">
        <v>208809</v>
      </c>
      <c r="F11" s="59"/>
      <c r="G11" s="8"/>
    </row>
    <row r="12" spans="1:7" ht="18" customHeight="1">
      <c r="A12" s="43" t="s">
        <v>24</v>
      </c>
      <c r="B12" s="6">
        <v>150851</v>
      </c>
      <c r="C12" s="6">
        <v>95974</v>
      </c>
      <c r="D12" s="12">
        <v>173194</v>
      </c>
      <c r="F12" s="44"/>
      <c r="G12" s="8"/>
    </row>
    <row r="13" spans="1:7" ht="18" customHeight="1">
      <c r="A13" s="43" t="s">
        <v>25</v>
      </c>
      <c r="B13" s="6">
        <v>339943</v>
      </c>
      <c r="C13" s="6">
        <v>265641</v>
      </c>
      <c r="D13" s="12">
        <v>272365</v>
      </c>
      <c r="F13" s="44"/>
      <c r="G13" s="8"/>
    </row>
    <row r="14" spans="1:4" ht="18" customHeight="1">
      <c r="A14" s="43" t="s">
        <v>26</v>
      </c>
      <c r="B14" s="6">
        <v>181925</v>
      </c>
      <c r="C14" s="6">
        <v>242387</v>
      </c>
      <c r="D14" s="12">
        <v>254765</v>
      </c>
    </row>
    <row r="15" spans="1:4" ht="18" customHeight="1">
      <c r="A15" s="48" t="s">
        <v>123</v>
      </c>
      <c r="B15" s="13">
        <v>236497</v>
      </c>
      <c r="C15" s="13">
        <v>211500</v>
      </c>
      <c r="D15" s="49">
        <v>172341</v>
      </c>
    </row>
    <row r="16" spans="1:4" s="3" customFormat="1" ht="12.75">
      <c r="A16" s="7" t="s">
        <v>15</v>
      </c>
      <c r="B16" s="36"/>
      <c r="C16" s="36"/>
      <c r="D16" s="11"/>
    </row>
    <row r="17" spans="1:4" s="84" customFormat="1" ht="18" customHeight="1">
      <c r="A17" s="89" t="s">
        <v>11</v>
      </c>
      <c r="B17" s="87"/>
      <c r="C17" s="87"/>
      <c r="D17" s="87">
        <v>345535</v>
      </c>
    </row>
    <row r="18" spans="2:4" ht="12.75">
      <c r="B18" s="57"/>
      <c r="C18" s="57"/>
      <c r="D18" s="57"/>
    </row>
    <row r="19" spans="1:4" ht="18" customHeight="1">
      <c r="A19" s="79" t="s">
        <v>74</v>
      </c>
      <c r="B19" s="34"/>
      <c r="C19" s="34"/>
      <c r="D19" s="34"/>
    </row>
    <row r="21" spans="6:8" ht="12.75">
      <c r="F21" s="44"/>
      <c r="G21" s="8"/>
      <c r="H21" s="9"/>
    </row>
    <row r="22" spans="6:8" ht="12.75">
      <c r="F22" s="44"/>
      <c r="G22" s="8"/>
      <c r="H22" s="9"/>
    </row>
    <row r="23" spans="6:8" ht="12.75">
      <c r="F23" s="59"/>
      <c r="G23" s="8"/>
      <c r="H23" s="9"/>
    </row>
    <row r="24" spans="6:8" ht="12.75">
      <c r="F24" s="44"/>
      <c r="G24" s="8"/>
      <c r="H24" s="9"/>
    </row>
    <row r="25" spans="6:8" ht="12.75">
      <c r="F25" s="44"/>
      <c r="G25" s="8"/>
      <c r="H25" s="9"/>
    </row>
    <row r="26" spans="6:8" ht="12.75">
      <c r="F26" s="44"/>
      <c r="G26" s="8"/>
      <c r="H26" s="9"/>
    </row>
    <row r="27" ht="12.75">
      <c r="G27" s="8"/>
    </row>
    <row r="51" ht="12.75">
      <c r="A51" s="7" t="s">
        <v>15</v>
      </c>
    </row>
  </sheetData>
  <sheetProtection/>
  <mergeCells count="6">
    <mergeCell ref="D6:D7"/>
    <mergeCell ref="A5:A7"/>
    <mergeCell ref="B6:B7"/>
    <mergeCell ref="C6:C7"/>
    <mergeCell ref="B5:D5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8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8515625" style="144" bestFit="1" customWidth="1"/>
    <col min="2" max="4" width="16.7109375" style="144" customWidth="1"/>
    <col min="5" max="16384" width="11.421875" style="144" customWidth="1"/>
  </cols>
  <sheetData>
    <row r="1" spans="1:5" ht="18.75">
      <c r="A1" s="1" t="s">
        <v>27</v>
      </c>
      <c r="B1" s="4"/>
      <c r="C1" s="4"/>
      <c r="D1" s="4"/>
      <c r="E1" s="4"/>
    </row>
    <row r="2" spans="1:5" ht="18" customHeight="1">
      <c r="A2" s="200" t="s">
        <v>131</v>
      </c>
      <c r="B2" s="200"/>
      <c r="C2" s="200"/>
      <c r="D2" s="200"/>
      <c r="E2" s="4"/>
    </row>
    <row r="3" spans="1:5" ht="18" customHeight="1">
      <c r="A3" s="200"/>
      <c r="B3" s="200"/>
      <c r="C3" s="200"/>
      <c r="D3" s="200"/>
      <c r="E3" s="4"/>
    </row>
    <row r="4" spans="1:5" ht="12.75">
      <c r="A4" s="57"/>
      <c r="B4" s="53"/>
      <c r="C4" s="53"/>
      <c r="D4" s="53"/>
      <c r="E4" s="4"/>
    </row>
    <row r="5" spans="1:5" ht="15.75">
      <c r="A5" s="201" t="s">
        <v>21</v>
      </c>
      <c r="B5" s="204" t="s">
        <v>40</v>
      </c>
      <c r="C5" s="204"/>
      <c r="D5" s="205"/>
      <c r="E5" s="4"/>
    </row>
    <row r="6" spans="1:5" ht="12.75">
      <c r="A6" s="202"/>
      <c r="B6" s="206">
        <v>2010</v>
      </c>
      <c r="C6" s="206">
        <v>2011</v>
      </c>
      <c r="D6" s="208">
        <v>2012</v>
      </c>
      <c r="E6" s="4"/>
    </row>
    <row r="7" spans="1:5" ht="12.75">
      <c r="A7" s="203"/>
      <c r="B7" s="207"/>
      <c r="C7" s="207"/>
      <c r="D7" s="209"/>
      <c r="E7" s="4"/>
    </row>
    <row r="8" spans="1:5" ht="15.75">
      <c r="A8" s="37"/>
      <c r="B8" s="68"/>
      <c r="C8" s="68"/>
      <c r="D8" s="69"/>
      <c r="E8" s="4"/>
    </row>
    <row r="9" spans="1:5" ht="15.75">
      <c r="A9" s="38" t="s">
        <v>0</v>
      </c>
      <c r="B9" s="39">
        <f>SUM(B10:B16)</f>
        <v>1763616</v>
      </c>
      <c r="C9" s="39">
        <f>SUM(C10:C16)</f>
        <v>1823850</v>
      </c>
      <c r="D9" s="40">
        <f>SUM(D10:D16)</f>
        <v>2156447</v>
      </c>
      <c r="E9" s="4"/>
    </row>
    <row r="10" spans="1:5" ht="15.75">
      <c r="A10" s="43" t="s">
        <v>29</v>
      </c>
      <c r="B10" s="6">
        <v>112013</v>
      </c>
      <c r="C10" s="6">
        <v>117532</v>
      </c>
      <c r="D10" s="12">
        <v>102601</v>
      </c>
      <c r="E10" s="4"/>
    </row>
    <row r="11" spans="1:5" ht="15.75">
      <c r="A11" s="43" t="s">
        <v>30</v>
      </c>
      <c r="B11" s="6">
        <v>612884</v>
      </c>
      <c r="C11" s="6">
        <v>712972</v>
      </c>
      <c r="D11" s="12">
        <v>845187</v>
      </c>
      <c r="E11" s="4"/>
    </row>
    <row r="12" spans="1:5" ht="15" customHeight="1">
      <c r="A12" s="46" t="s">
        <v>23</v>
      </c>
      <c r="B12" s="6">
        <v>396096</v>
      </c>
      <c r="C12" s="6">
        <v>400924</v>
      </c>
      <c r="D12" s="12">
        <v>448018</v>
      </c>
      <c r="E12" s="4"/>
    </row>
    <row r="13" spans="1:5" ht="15.75">
      <c r="A13" s="43" t="s">
        <v>24</v>
      </c>
      <c r="B13" s="6">
        <v>266112</v>
      </c>
      <c r="C13" s="6">
        <v>212229</v>
      </c>
      <c r="D13" s="12">
        <v>282384</v>
      </c>
      <c r="E13" s="4"/>
    </row>
    <row r="14" spans="1:5" ht="15.75">
      <c r="A14" s="43" t="s">
        <v>25</v>
      </c>
      <c r="B14" s="6">
        <v>129473</v>
      </c>
      <c r="C14" s="6">
        <v>102445</v>
      </c>
      <c r="D14" s="12">
        <v>217083</v>
      </c>
      <c r="E14" s="4"/>
    </row>
    <row r="15" spans="1:5" ht="15.75">
      <c r="A15" s="43" t="s">
        <v>26</v>
      </c>
      <c r="B15" s="6">
        <v>67083</v>
      </c>
      <c r="C15" s="6">
        <v>82547</v>
      </c>
      <c r="D15" s="12">
        <v>90094</v>
      </c>
      <c r="E15" s="4"/>
    </row>
    <row r="16" spans="1:5" ht="15.75">
      <c r="A16" s="48" t="s">
        <v>123</v>
      </c>
      <c r="B16" s="13">
        <v>179955</v>
      </c>
      <c r="C16" s="13">
        <v>195201</v>
      </c>
      <c r="D16" s="49">
        <v>171080</v>
      </c>
      <c r="E16" s="4"/>
    </row>
    <row r="17" spans="1:5" ht="12.75">
      <c r="A17" s="7" t="s">
        <v>15</v>
      </c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8.75">
      <c r="A19" s="145" t="s">
        <v>75</v>
      </c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7" t="s">
        <v>15</v>
      </c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</sheetData>
  <sheetProtection/>
  <mergeCells count="6">
    <mergeCell ref="A2:D3"/>
    <mergeCell ref="A5:A7"/>
    <mergeCell ref="B5:D5"/>
    <mergeCell ref="B6:B7"/>
    <mergeCell ref="C6:C7"/>
    <mergeCell ref="D6:D7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51.140625" style="4" customWidth="1"/>
    <col min="2" max="4" width="18.421875" style="4" customWidth="1"/>
    <col min="5" max="5" width="11.421875" style="3" customWidth="1"/>
    <col min="6" max="16384" width="11.421875" style="4" customWidth="1"/>
  </cols>
  <sheetData>
    <row r="1" spans="1:5" s="1" customFormat="1" ht="18.75">
      <c r="A1" s="1" t="s">
        <v>27</v>
      </c>
      <c r="E1" s="2"/>
    </row>
    <row r="2" spans="1:5" s="1" customFormat="1" ht="32.25" customHeight="1">
      <c r="A2" s="200" t="s">
        <v>60</v>
      </c>
      <c r="B2" s="200"/>
      <c r="C2" s="200"/>
      <c r="D2" s="200"/>
      <c r="E2" s="2"/>
    </row>
    <row r="3" spans="1:4" ht="12.75">
      <c r="A3" s="57"/>
      <c r="B3" s="53"/>
      <c r="C3" s="53"/>
      <c r="D3" s="53"/>
    </row>
    <row r="4" spans="1:5" ht="18" customHeight="1">
      <c r="A4" s="201" t="s">
        <v>21</v>
      </c>
      <c r="B4" s="204" t="s">
        <v>41</v>
      </c>
      <c r="C4" s="204"/>
      <c r="D4" s="205"/>
      <c r="E4" s="36"/>
    </row>
    <row r="5" spans="1:4" ht="12.75">
      <c r="A5" s="202"/>
      <c r="B5" s="206">
        <v>2010</v>
      </c>
      <c r="C5" s="206">
        <v>2011</v>
      </c>
      <c r="D5" s="208">
        <v>2012</v>
      </c>
    </row>
    <row r="6" spans="1:5" ht="12.75">
      <c r="A6" s="203"/>
      <c r="B6" s="207"/>
      <c r="C6" s="207"/>
      <c r="D6" s="209"/>
      <c r="E6" s="60"/>
    </row>
    <row r="7" spans="1:8" s="42" customFormat="1" ht="18" customHeight="1">
      <c r="A7" s="38" t="s">
        <v>0</v>
      </c>
      <c r="B7" s="39">
        <f>SUM(B8:B14)</f>
        <v>528553</v>
      </c>
      <c r="C7" s="39">
        <f>SUM(C8:C14)</f>
        <v>432645</v>
      </c>
      <c r="D7" s="40">
        <f>SUM(D8:D14)</f>
        <v>520629</v>
      </c>
      <c r="E7" s="41"/>
      <c r="F7" s="34"/>
      <c r="G7" s="34"/>
      <c r="H7" s="34"/>
    </row>
    <row r="8" spans="1:4" ht="12.75" customHeight="1">
      <c r="A8" s="43" t="s">
        <v>29</v>
      </c>
      <c r="B8" s="6">
        <v>85324</v>
      </c>
      <c r="C8" s="6">
        <v>76034</v>
      </c>
      <c r="D8" s="12">
        <v>89677</v>
      </c>
    </row>
    <row r="9" spans="1:4" ht="18" customHeight="1">
      <c r="A9" s="43" t="s">
        <v>30</v>
      </c>
      <c r="B9" s="6">
        <v>155707</v>
      </c>
      <c r="C9" s="6">
        <v>131770</v>
      </c>
      <c r="D9" s="12">
        <v>125303</v>
      </c>
    </row>
    <row r="10" spans="1:7" ht="18" customHeight="1">
      <c r="A10" s="46" t="s">
        <v>23</v>
      </c>
      <c r="B10" s="6">
        <v>42254</v>
      </c>
      <c r="C10" s="6">
        <v>40837</v>
      </c>
      <c r="D10" s="12">
        <v>45492</v>
      </c>
      <c r="F10" s="44"/>
      <c r="G10" s="8"/>
    </row>
    <row r="11" spans="1:7" ht="18" customHeight="1">
      <c r="A11" s="43" t="s">
        <v>24</v>
      </c>
      <c r="B11" s="6">
        <v>132559</v>
      </c>
      <c r="C11" s="6">
        <v>84619</v>
      </c>
      <c r="D11" s="12">
        <v>132528</v>
      </c>
      <c r="F11" s="44"/>
      <c r="G11" s="8"/>
    </row>
    <row r="12" spans="1:7" ht="18" customHeight="1">
      <c r="A12" s="43" t="s">
        <v>25</v>
      </c>
      <c r="B12" s="6">
        <v>60250</v>
      </c>
      <c r="C12" s="6">
        <v>49773</v>
      </c>
      <c r="D12" s="12">
        <v>82041</v>
      </c>
      <c r="F12" s="44"/>
      <c r="G12" s="8"/>
    </row>
    <row r="13" spans="1:7" ht="18" customHeight="1">
      <c r="A13" s="43" t="s">
        <v>26</v>
      </c>
      <c r="B13" s="6">
        <v>1000</v>
      </c>
      <c r="C13" s="6">
        <v>1330</v>
      </c>
      <c r="D13" s="12">
        <v>1680</v>
      </c>
      <c r="G13" s="8"/>
    </row>
    <row r="14" spans="1:4" ht="18" customHeight="1">
      <c r="A14" s="48" t="s">
        <v>123</v>
      </c>
      <c r="B14" s="13">
        <v>51459</v>
      </c>
      <c r="C14" s="13">
        <v>48282</v>
      </c>
      <c r="D14" s="49">
        <v>43908</v>
      </c>
    </row>
    <row r="15" spans="1:5" s="81" customFormat="1" ht="18" customHeight="1">
      <c r="A15" s="7" t="s">
        <v>15</v>
      </c>
      <c r="B15" s="82" t="s">
        <v>11</v>
      </c>
      <c r="C15" s="83"/>
      <c r="D15" s="83">
        <v>91080</v>
      </c>
      <c r="E15" s="84"/>
    </row>
    <row r="16" spans="2:4" ht="12.75" customHeight="1">
      <c r="B16" s="57"/>
      <c r="C16" s="57"/>
      <c r="D16" s="57"/>
    </row>
    <row r="17" spans="2:4" ht="18" customHeight="1">
      <c r="B17" s="3"/>
      <c r="C17" s="3"/>
      <c r="D17" s="3"/>
    </row>
    <row r="18" ht="18.75">
      <c r="A18" s="80" t="s">
        <v>76</v>
      </c>
    </row>
    <row r="19" spans="6:8" ht="12.75">
      <c r="F19" s="44"/>
      <c r="G19" s="8"/>
      <c r="H19" s="9"/>
    </row>
    <row r="20" spans="6:8" ht="18" customHeight="1">
      <c r="F20" s="44"/>
      <c r="G20" s="8"/>
      <c r="H20" s="9"/>
    </row>
    <row r="21" spans="6:8" ht="12.75">
      <c r="F21" s="44"/>
      <c r="G21" s="8"/>
      <c r="H21" s="9"/>
    </row>
    <row r="22" spans="6:8" ht="12.75">
      <c r="F22" s="44"/>
      <c r="G22" s="8"/>
      <c r="H22" s="9"/>
    </row>
    <row r="23" spans="6:8" ht="12.75">
      <c r="F23" s="44"/>
      <c r="G23" s="8"/>
      <c r="H23" s="9"/>
    </row>
    <row r="24" spans="6:7" ht="12.75">
      <c r="F24" s="44"/>
      <c r="G24" s="8"/>
    </row>
    <row r="50" ht="12.75">
      <c r="A50" s="7" t="s">
        <v>15</v>
      </c>
    </row>
  </sheetData>
  <sheetProtection/>
  <mergeCells count="6">
    <mergeCell ref="D5:D6"/>
    <mergeCell ref="A4:A6"/>
    <mergeCell ref="B5:B6"/>
    <mergeCell ref="C5:C6"/>
    <mergeCell ref="B4:D4"/>
    <mergeCell ref="A2:D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51.28125" style="4" customWidth="1"/>
    <col min="2" max="4" width="18.00390625" style="4" customWidth="1"/>
    <col min="5" max="5" width="11.421875" style="3" customWidth="1"/>
    <col min="6" max="16384" width="11.421875" style="4" customWidth="1"/>
  </cols>
  <sheetData>
    <row r="1" spans="1:5" s="1" customFormat="1" ht="18.75">
      <c r="A1" s="1" t="s">
        <v>27</v>
      </c>
      <c r="E1" s="2"/>
    </row>
    <row r="2" spans="1:5" s="1" customFormat="1" ht="18" customHeight="1">
      <c r="A2" s="200" t="s">
        <v>66</v>
      </c>
      <c r="B2" s="200"/>
      <c r="C2" s="200"/>
      <c r="D2" s="200"/>
      <c r="E2" s="2"/>
    </row>
    <row r="3" spans="1:5" s="1" customFormat="1" ht="18" customHeight="1">
      <c r="A3" s="200"/>
      <c r="B3" s="200"/>
      <c r="C3" s="200"/>
      <c r="D3" s="200"/>
      <c r="E3" s="2"/>
    </row>
    <row r="4" spans="1:4" ht="12.75">
      <c r="A4" s="57"/>
      <c r="B4" s="53"/>
      <c r="C4" s="53"/>
      <c r="D4" s="53"/>
    </row>
    <row r="5" spans="1:5" ht="18" customHeight="1">
      <c r="A5" s="201" t="s">
        <v>21</v>
      </c>
      <c r="B5" s="204" t="s">
        <v>42</v>
      </c>
      <c r="C5" s="204"/>
      <c r="D5" s="205"/>
      <c r="E5" s="36"/>
    </row>
    <row r="6" spans="1:5" ht="12.75">
      <c r="A6" s="202"/>
      <c r="B6" s="206">
        <v>2010</v>
      </c>
      <c r="C6" s="206">
        <v>2011</v>
      </c>
      <c r="D6" s="208">
        <v>2012</v>
      </c>
      <c r="E6" s="60"/>
    </row>
    <row r="7" spans="1:4" ht="12.75">
      <c r="A7" s="203"/>
      <c r="B7" s="207"/>
      <c r="C7" s="207"/>
      <c r="D7" s="209"/>
    </row>
    <row r="8" spans="1:8" s="42" customFormat="1" ht="18" customHeight="1">
      <c r="A8" s="38" t="s">
        <v>0</v>
      </c>
      <c r="B8" s="39">
        <f>SUM(B9:B15)</f>
        <v>982541</v>
      </c>
      <c r="C8" s="39">
        <f>SUM(C9:C15)</f>
        <v>978146</v>
      </c>
      <c r="D8" s="71">
        <f>SUM(D9:D15)</f>
        <v>1048145</v>
      </c>
      <c r="E8" s="35"/>
      <c r="F8" s="34"/>
      <c r="G8" s="34"/>
      <c r="H8" s="34"/>
    </row>
    <row r="9" spans="1:4" ht="12.75" customHeight="1">
      <c r="A9" s="43" t="s">
        <v>29</v>
      </c>
      <c r="B9" s="6">
        <v>45206</v>
      </c>
      <c r="C9" s="6">
        <v>49150</v>
      </c>
      <c r="D9" s="12">
        <v>59899</v>
      </c>
    </row>
    <row r="10" spans="1:4" ht="18" customHeight="1">
      <c r="A10" s="43" t="s">
        <v>30</v>
      </c>
      <c r="B10" s="6">
        <v>480200</v>
      </c>
      <c r="C10" s="6">
        <v>466291</v>
      </c>
      <c r="D10" s="12">
        <v>417224</v>
      </c>
    </row>
    <row r="11" spans="1:7" ht="18" customHeight="1">
      <c r="A11" s="46" t="s">
        <v>23</v>
      </c>
      <c r="B11" s="6">
        <v>239949</v>
      </c>
      <c r="C11" s="6">
        <v>252626</v>
      </c>
      <c r="D11" s="12">
        <v>272444</v>
      </c>
      <c r="F11" s="44"/>
      <c r="G11" s="8"/>
    </row>
    <row r="12" spans="1:7" ht="18" customHeight="1">
      <c r="A12" s="43" t="s">
        <v>24</v>
      </c>
      <c r="B12" s="6">
        <v>23904</v>
      </c>
      <c r="C12" s="6">
        <v>10880</v>
      </c>
      <c r="D12" s="12">
        <v>77169</v>
      </c>
      <c r="F12" s="44"/>
      <c r="G12" s="8"/>
    </row>
    <row r="13" spans="1:7" ht="18" customHeight="1">
      <c r="A13" s="43" t="s">
        <v>25</v>
      </c>
      <c r="B13" s="6">
        <v>26624</v>
      </c>
      <c r="C13" s="6">
        <v>7722</v>
      </c>
      <c r="D13" s="12">
        <v>7073</v>
      </c>
      <c r="F13" s="44"/>
      <c r="G13" s="8"/>
    </row>
    <row r="14" spans="1:7" ht="18" customHeight="1">
      <c r="A14" s="43" t="s">
        <v>26</v>
      </c>
      <c r="B14" s="6">
        <v>9000</v>
      </c>
      <c r="C14" s="6">
        <v>9900</v>
      </c>
      <c r="D14" s="12">
        <v>14290</v>
      </c>
      <c r="G14" s="8"/>
    </row>
    <row r="15" spans="1:4" ht="18" customHeight="1">
      <c r="A15" s="48" t="s">
        <v>123</v>
      </c>
      <c r="B15" s="13">
        <v>157658</v>
      </c>
      <c r="C15" s="13">
        <v>181577</v>
      </c>
      <c r="D15" s="49">
        <v>200046</v>
      </c>
    </row>
    <row r="16" spans="1:5" s="81" customFormat="1" ht="18" customHeight="1">
      <c r="A16" s="7" t="s">
        <v>15</v>
      </c>
      <c r="B16" s="85" t="s">
        <v>11</v>
      </c>
      <c r="C16" s="86"/>
      <c r="D16" s="86">
        <v>158431</v>
      </c>
      <c r="E16" s="84"/>
    </row>
    <row r="17" spans="2:4" ht="12.75">
      <c r="B17" s="57"/>
      <c r="C17" s="57"/>
      <c r="D17" s="57"/>
    </row>
    <row r="18" spans="1:4" ht="18" customHeight="1">
      <c r="A18" s="79" t="s">
        <v>77</v>
      </c>
      <c r="B18" s="57"/>
      <c r="C18" s="57"/>
      <c r="D18" s="57"/>
    </row>
    <row r="19" spans="6:8" ht="12.75">
      <c r="F19" s="44"/>
      <c r="G19" s="8"/>
      <c r="H19" s="9"/>
    </row>
    <row r="20" spans="6:8" ht="12.75">
      <c r="F20" s="59"/>
      <c r="G20" s="8"/>
      <c r="H20" s="9"/>
    </row>
    <row r="21" spans="6:8" ht="18" customHeight="1">
      <c r="F21" s="44"/>
      <c r="G21" s="8"/>
      <c r="H21" s="9"/>
    </row>
    <row r="22" spans="6:8" ht="12.75">
      <c r="F22" s="44"/>
      <c r="G22" s="8"/>
      <c r="H22" s="9"/>
    </row>
    <row r="23" spans="6:7" ht="12.75">
      <c r="F23" s="44"/>
      <c r="G23" s="8"/>
    </row>
    <row r="29" ht="12.75">
      <c r="K29" s="4" t="s">
        <v>12</v>
      </c>
    </row>
    <row r="51" ht="12.75">
      <c r="A51" s="7" t="s">
        <v>15</v>
      </c>
    </row>
  </sheetData>
  <sheetProtection/>
  <mergeCells count="6">
    <mergeCell ref="D6:D7"/>
    <mergeCell ref="A5:A7"/>
    <mergeCell ref="B6:B7"/>
    <mergeCell ref="C6:C7"/>
    <mergeCell ref="B5:D5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50.421875" style="4" customWidth="1"/>
    <col min="2" max="4" width="17.140625" style="4" customWidth="1"/>
    <col min="5" max="5" width="13.28125" style="3" bestFit="1" customWidth="1"/>
    <col min="6" max="6" width="11.7109375" style="4" bestFit="1" customWidth="1"/>
    <col min="7" max="8" width="11.8515625" style="4" bestFit="1" customWidth="1"/>
    <col min="9" max="9" width="12.00390625" style="4" bestFit="1" customWidth="1"/>
    <col min="10" max="10" width="12.140625" style="4" bestFit="1" customWidth="1"/>
    <col min="11" max="16384" width="11.421875" style="4" customWidth="1"/>
  </cols>
  <sheetData>
    <row r="1" spans="1:5" s="1" customFormat="1" ht="18.75">
      <c r="A1" s="1" t="s">
        <v>27</v>
      </c>
      <c r="E1" s="2"/>
    </row>
    <row r="2" spans="1:5" s="1" customFormat="1" ht="18" customHeight="1">
      <c r="A2" s="200" t="s">
        <v>132</v>
      </c>
      <c r="B2" s="200"/>
      <c r="C2" s="200"/>
      <c r="D2" s="200"/>
      <c r="E2" s="2"/>
    </row>
    <row r="3" spans="1:5" s="1" customFormat="1" ht="18" customHeight="1">
      <c r="A3" s="200"/>
      <c r="B3" s="200"/>
      <c r="C3" s="200"/>
      <c r="D3" s="200"/>
      <c r="E3" s="2"/>
    </row>
    <row r="4" spans="1:4" ht="12.75">
      <c r="A4" s="57"/>
      <c r="B4" s="53"/>
      <c r="C4" s="53"/>
      <c r="D4" s="53"/>
    </row>
    <row r="5" spans="1:5" ht="18" customHeight="1">
      <c r="A5" s="201" t="s">
        <v>21</v>
      </c>
      <c r="B5" s="204" t="s">
        <v>43</v>
      </c>
      <c r="C5" s="204"/>
      <c r="D5" s="205"/>
      <c r="E5" s="36"/>
    </row>
    <row r="6" spans="1:5" ht="12.75">
      <c r="A6" s="202"/>
      <c r="B6" s="206">
        <v>2010</v>
      </c>
      <c r="C6" s="206">
        <v>2011</v>
      </c>
      <c r="D6" s="208">
        <v>2012</v>
      </c>
      <c r="E6" s="60"/>
    </row>
    <row r="7" spans="1:4" ht="12.75">
      <c r="A7" s="203"/>
      <c r="B7" s="207"/>
      <c r="C7" s="207"/>
      <c r="D7" s="209"/>
    </row>
    <row r="8" spans="1:8" s="42" customFormat="1" ht="18" customHeight="1">
      <c r="A8" s="38" t="s">
        <v>0</v>
      </c>
      <c r="B8" s="39">
        <f>SUM(B9:B15)</f>
        <v>8081848</v>
      </c>
      <c r="C8" s="72">
        <f>SUM(C9:C15)</f>
        <v>8420212</v>
      </c>
      <c r="D8" s="73">
        <f>SUM(D9:D15)</f>
        <v>9143525</v>
      </c>
      <c r="E8" s="35"/>
      <c r="F8" s="34"/>
      <c r="G8" s="34"/>
      <c r="H8" s="34"/>
    </row>
    <row r="9" spans="1:4" ht="12.75" customHeight="1">
      <c r="A9" s="43" t="s">
        <v>29</v>
      </c>
      <c r="B9" s="6">
        <v>144947</v>
      </c>
      <c r="C9" s="6">
        <v>190143</v>
      </c>
      <c r="D9" s="12">
        <v>244737</v>
      </c>
    </row>
    <row r="10" spans="1:4" ht="18" customHeight="1">
      <c r="A10" s="43" t="s">
        <v>30</v>
      </c>
      <c r="B10" s="6">
        <v>5513916</v>
      </c>
      <c r="C10" s="6">
        <v>5905958</v>
      </c>
      <c r="D10" s="12">
        <v>6077396</v>
      </c>
    </row>
    <row r="11" spans="1:7" ht="18" customHeight="1">
      <c r="A11" s="46" t="s">
        <v>23</v>
      </c>
      <c r="B11" s="6">
        <v>1585325</v>
      </c>
      <c r="C11" s="6">
        <v>1675822</v>
      </c>
      <c r="D11" s="12">
        <v>2055496</v>
      </c>
      <c r="F11" s="44"/>
      <c r="G11" s="8"/>
    </row>
    <row r="12" spans="1:7" ht="18" customHeight="1">
      <c r="A12" s="43" t="s">
        <v>24</v>
      </c>
      <c r="B12" s="6">
        <v>321458</v>
      </c>
      <c r="C12" s="6">
        <v>214956</v>
      </c>
      <c r="D12" s="12">
        <v>326481</v>
      </c>
      <c r="F12" s="59"/>
      <c r="G12" s="8"/>
    </row>
    <row r="13" spans="1:7" ht="18" customHeight="1">
      <c r="A13" s="43" t="s">
        <v>25</v>
      </c>
      <c r="B13" s="6">
        <v>285804</v>
      </c>
      <c r="C13" s="6">
        <v>308436</v>
      </c>
      <c r="D13" s="12">
        <v>310104</v>
      </c>
      <c r="F13" s="44"/>
      <c r="G13" s="8"/>
    </row>
    <row r="14" spans="1:7" ht="18" customHeight="1">
      <c r="A14" s="43" t="s">
        <v>26</v>
      </c>
      <c r="B14" s="6">
        <v>58370</v>
      </c>
      <c r="C14" s="6">
        <v>66157</v>
      </c>
      <c r="D14" s="12">
        <v>65718</v>
      </c>
      <c r="F14" s="44"/>
      <c r="G14" s="8"/>
    </row>
    <row r="15" spans="1:4" ht="18" customHeight="1">
      <c r="A15" s="48" t="s">
        <v>123</v>
      </c>
      <c r="B15" s="13">
        <v>172028</v>
      </c>
      <c r="C15" s="13">
        <v>58740</v>
      </c>
      <c r="D15" s="49">
        <v>63593</v>
      </c>
    </row>
    <row r="16" spans="1:5" s="81" customFormat="1" ht="18" customHeight="1">
      <c r="A16" s="7" t="s">
        <v>15</v>
      </c>
      <c r="B16" s="85" t="s">
        <v>11</v>
      </c>
      <c r="D16" s="81">
        <v>374048</v>
      </c>
      <c r="E16" s="84"/>
    </row>
    <row r="17" spans="2:4" ht="12.75">
      <c r="B17" s="57"/>
      <c r="C17" s="57"/>
      <c r="D17" s="57"/>
    </row>
    <row r="18" spans="1:8" ht="18" customHeight="1">
      <c r="A18" s="79" t="s">
        <v>78</v>
      </c>
      <c r="F18" s="44"/>
      <c r="G18" s="8"/>
      <c r="H18" s="9"/>
    </row>
    <row r="19" spans="6:8" ht="12.75">
      <c r="F19" s="59"/>
      <c r="G19" s="8"/>
      <c r="H19" s="9"/>
    </row>
    <row r="20" spans="6:8" ht="12.75">
      <c r="F20" s="44"/>
      <c r="G20" s="8"/>
      <c r="H20" s="9"/>
    </row>
    <row r="21" spans="6:8" ht="18" customHeight="1">
      <c r="F21" s="44"/>
      <c r="G21" s="8"/>
      <c r="H21" s="9"/>
    </row>
    <row r="22" spans="6:8" ht="12.75">
      <c r="F22" s="44"/>
      <c r="G22" s="8"/>
      <c r="H22" s="9"/>
    </row>
    <row r="23" spans="6:7" ht="12.75">
      <c r="F23" s="44"/>
      <c r="G23" s="8"/>
    </row>
    <row r="48" ht="12.75">
      <c r="A48" s="7" t="s">
        <v>15</v>
      </c>
    </row>
  </sheetData>
  <sheetProtection/>
  <mergeCells count="6">
    <mergeCell ref="D6:D7"/>
    <mergeCell ref="A5:A7"/>
    <mergeCell ref="B6:B7"/>
    <mergeCell ref="C6:C7"/>
    <mergeCell ref="B5:D5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50.7109375" style="4" customWidth="1"/>
    <col min="2" max="4" width="17.28125" style="4" customWidth="1"/>
    <col min="5" max="5" width="9.8515625" style="60" customWidth="1"/>
    <col min="6" max="6" width="15.8515625" style="4" customWidth="1"/>
    <col min="7" max="16384" width="11.421875" style="4" customWidth="1"/>
  </cols>
  <sheetData>
    <row r="1" ht="18.75">
      <c r="A1" s="1" t="s">
        <v>27</v>
      </c>
    </row>
    <row r="2" spans="1:5" s="1" customFormat="1" ht="18.75">
      <c r="A2" s="200" t="s">
        <v>133</v>
      </c>
      <c r="B2" s="200"/>
      <c r="C2" s="200"/>
      <c r="D2" s="200"/>
      <c r="E2" s="74"/>
    </row>
    <row r="3" spans="1:5" s="1" customFormat="1" ht="18.75">
      <c r="A3" s="200"/>
      <c r="B3" s="200"/>
      <c r="C3" s="200"/>
      <c r="D3" s="200"/>
      <c r="E3" s="74"/>
    </row>
    <row r="4" spans="2:6" ht="18.75" customHeight="1">
      <c r="B4" s="53"/>
      <c r="C4" s="53"/>
      <c r="D4" s="53"/>
      <c r="F4" s="3"/>
    </row>
    <row r="5" spans="1:6" ht="35.25" customHeight="1">
      <c r="A5" s="201" t="s">
        <v>21</v>
      </c>
      <c r="B5" s="240" t="s">
        <v>44</v>
      </c>
      <c r="C5" s="240"/>
      <c r="D5" s="241"/>
      <c r="E5" s="75"/>
      <c r="F5" s="5"/>
    </row>
    <row r="6" spans="1:4" ht="12.75">
      <c r="A6" s="202"/>
      <c r="B6" s="206">
        <v>2010</v>
      </c>
      <c r="C6" s="206">
        <v>2011</v>
      </c>
      <c r="D6" s="208">
        <v>2012</v>
      </c>
    </row>
    <row r="7" spans="1:4" ht="12.75">
      <c r="A7" s="203"/>
      <c r="B7" s="207"/>
      <c r="C7" s="207"/>
      <c r="D7" s="209"/>
    </row>
    <row r="8" spans="1:7" s="42" customFormat="1" ht="18" customHeight="1">
      <c r="A8" s="38" t="s">
        <v>0</v>
      </c>
      <c r="B8" s="39">
        <f>SUM(B9:B15)</f>
        <v>1757163</v>
      </c>
      <c r="C8" s="39">
        <f>SUM(C9:C15)</f>
        <v>1456479</v>
      </c>
      <c r="D8" s="40">
        <f>SUM(D9:D15)</f>
        <v>2175464</v>
      </c>
      <c r="E8" s="70"/>
      <c r="F8" s="44"/>
      <c r="G8" s="45"/>
    </row>
    <row r="9" spans="1:7" ht="15.75">
      <c r="A9" s="43" t="s">
        <v>29</v>
      </c>
      <c r="B9" s="6">
        <v>5641</v>
      </c>
      <c r="C9" s="6">
        <v>6785</v>
      </c>
      <c r="D9" s="12">
        <v>8948</v>
      </c>
      <c r="F9" s="59"/>
      <c r="G9" s="45"/>
    </row>
    <row r="10" spans="1:8" ht="18" customHeight="1">
      <c r="A10" s="43" t="s">
        <v>30</v>
      </c>
      <c r="B10" s="6">
        <v>501973</v>
      </c>
      <c r="C10" s="6">
        <v>151037</v>
      </c>
      <c r="D10" s="12">
        <v>631576</v>
      </c>
      <c r="E10" s="76"/>
      <c r="F10" s="76"/>
      <c r="G10" s="76"/>
      <c r="H10" s="76"/>
    </row>
    <row r="11" spans="1:7" ht="18" customHeight="1">
      <c r="A11" s="43" t="s">
        <v>23</v>
      </c>
      <c r="B11" s="6">
        <v>59714</v>
      </c>
      <c r="C11" s="6">
        <v>134857</v>
      </c>
      <c r="D11" s="12">
        <v>252327</v>
      </c>
      <c r="F11" s="44"/>
      <c r="G11" s="45"/>
    </row>
    <row r="12" spans="1:7" ht="18" customHeight="1">
      <c r="A12" s="43" t="s">
        <v>24</v>
      </c>
      <c r="B12" s="6">
        <v>169667</v>
      </c>
      <c r="C12" s="6">
        <v>207462</v>
      </c>
      <c r="D12" s="12">
        <v>238749</v>
      </c>
      <c r="F12" s="47"/>
      <c r="G12" s="8"/>
    </row>
    <row r="13" spans="1:4" ht="18" customHeight="1">
      <c r="A13" s="43" t="s">
        <v>25</v>
      </c>
      <c r="B13" s="6">
        <v>155445</v>
      </c>
      <c r="C13" s="6">
        <v>172540</v>
      </c>
      <c r="D13" s="12">
        <v>160738</v>
      </c>
    </row>
    <row r="14" spans="1:4" ht="18" customHeight="1">
      <c r="A14" s="43" t="s">
        <v>26</v>
      </c>
      <c r="B14" s="6">
        <v>30650</v>
      </c>
      <c r="C14" s="6">
        <v>54432</v>
      </c>
      <c r="D14" s="12">
        <v>46200</v>
      </c>
    </row>
    <row r="15" spans="1:4" ht="18" customHeight="1">
      <c r="A15" s="48" t="s">
        <v>123</v>
      </c>
      <c r="B15" s="13">
        <v>834073</v>
      </c>
      <c r="C15" s="13">
        <v>729366</v>
      </c>
      <c r="D15" s="49">
        <v>836926</v>
      </c>
    </row>
    <row r="16" spans="1:5" s="81" customFormat="1" ht="18" customHeight="1">
      <c r="A16" s="7" t="s">
        <v>15</v>
      </c>
      <c r="B16" s="85" t="s">
        <v>11</v>
      </c>
      <c r="D16" s="81">
        <v>55148</v>
      </c>
      <c r="E16" s="84"/>
    </row>
    <row r="17" spans="2:10" ht="12.75">
      <c r="B17" s="57"/>
      <c r="C17" s="57"/>
      <c r="D17" s="57"/>
      <c r="J17" s="4" t="s">
        <v>12</v>
      </c>
    </row>
    <row r="18" ht="23.25" customHeight="1">
      <c r="A18" s="79" t="s">
        <v>79</v>
      </c>
    </row>
    <row r="20" spans="6:10" ht="18" customHeight="1">
      <c r="F20" s="44"/>
      <c r="G20" s="45"/>
      <c r="H20" s="9"/>
      <c r="I20" s="8"/>
      <c r="J20" s="8"/>
    </row>
    <row r="21" spans="6:8" ht="18" customHeight="1">
      <c r="F21" s="44"/>
      <c r="G21" s="45"/>
      <c r="H21" s="9"/>
    </row>
    <row r="22" spans="6:8" ht="12.75">
      <c r="F22" s="44"/>
      <c r="G22" s="45"/>
      <c r="H22" s="9"/>
    </row>
    <row r="23" spans="6:8" ht="12.75">
      <c r="F23" s="44"/>
      <c r="G23" s="45"/>
      <c r="H23" s="9"/>
    </row>
    <row r="24" spans="6:8" ht="12.75">
      <c r="F24" s="44"/>
      <c r="G24" s="45"/>
      <c r="H24" s="9"/>
    </row>
    <row r="25" spans="6:8" ht="12.75">
      <c r="F25" s="44"/>
      <c r="G25" s="45"/>
      <c r="H25" s="9"/>
    </row>
    <row r="26" ht="12.75">
      <c r="G26" s="8"/>
    </row>
    <row r="48" ht="12.75">
      <c r="A48" s="7" t="s">
        <v>15</v>
      </c>
    </row>
  </sheetData>
  <sheetProtection/>
  <mergeCells count="6">
    <mergeCell ref="D6:D7"/>
    <mergeCell ref="A5:A7"/>
    <mergeCell ref="C6:C7"/>
    <mergeCell ref="B6:B7"/>
    <mergeCell ref="B5:D5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7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2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2.140625" style="144" customWidth="1"/>
    <col min="2" max="2" width="22.00390625" style="144" customWidth="1"/>
    <col min="3" max="5" width="16.7109375" style="144" customWidth="1"/>
    <col min="6" max="16384" width="11.421875" style="144" customWidth="1"/>
  </cols>
  <sheetData>
    <row r="1" spans="1:6" ht="18.75">
      <c r="A1" s="116" t="s">
        <v>27</v>
      </c>
      <c r="B1" s="122"/>
      <c r="C1" s="122"/>
      <c r="D1" s="122"/>
      <c r="E1" s="122"/>
      <c r="F1" s="122"/>
    </row>
    <row r="2" spans="1:6" ht="19.5" customHeight="1">
      <c r="A2" s="242" t="s">
        <v>134</v>
      </c>
      <c r="B2" s="242"/>
      <c r="C2" s="242"/>
      <c r="D2" s="242"/>
      <c r="E2" s="242"/>
      <c r="F2" s="122"/>
    </row>
    <row r="3" spans="1:6" ht="18" customHeight="1">
      <c r="A3" s="242"/>
      <c r="B3" s="242"/>
      <c r="C3" s="242"/>
      <c r="D3" s="242"/>
      <c r="E3" s="242"/>
      <c r="F3" s="122"/>
    </row>
    <row r="4" spans="1:6" ht="18.75">
      <c r="A4" s="116"/>
      <c r="B4" s="167"/>
      <c r="C4" s="167"/>
      <c r="D4" s="167"/>
      <c r="E4" s="167"/>
      <c r="F4" s="122"/>
    </row>
    <row r="5" spans="1:6" ht="31.5" customHeight="1">
      <c r="A5" s="243" t="s">
        <v>6</v>
      </c>
      <c r="B5" s="246" t="s">
        <v>83</v>
      </c>
      <c r="C5" s="249" t="s">
        <v>16</v>
      </c>
      <c r="D5" s="249"/>
      <c r="E5" s="250"/>
      <c r="F5" s="122"/>
    </row>
    <row r="6" spans="1:6" ht="19.5" customHeight="1">
      <c r="A6" s="244"/>
      <c r="B6" s="247"/>
      <c r="C6" s="251" t="s">
        <v>8</v>
      </c>
      <c r="D6" s="246" t="s">
        <v>9</v>
      </c>
      <c r="E6" s="253" t="s">
        <v>143</v>
      </c>
      <c r="F6" s="122"/>
    </row>
    <row r="7" spans="1:6" ht="17.25" customHeight="1">
      <c r="A7" s="245"/>
      <c r="B7" s="248"/>
      <c r="C7" s="252"/>
      <c r="D7" s="248"/>
      <c r="E7" s="254"/>
      <c r="F7" s="122"/>
    </row>
    <row r="8" spans="1:6" ht="17.25" customHeight="1">
      <c r="A8" s="168">
        <v>2008</v>
      </c>
      <c r="B8" s="124">
        <v>86</v>
      </c>
      <c r="C8" s="169">
        <v>7912</v>
      </c>
      <c r="D8" s="169">
        <v>4911</v>
      </c>
      <c r="E8" s="170">
        <v>3001</v>
      </c>
      <c r="F8" s="122"/>
    </row>
    <row r="9" spans="1:6" ht="15.75">
      <c r="A9" s="171">
        <v>2009</v>
      </c>
      <c r="B9" s="172">
        <v>85</v>
      </c>
      <c r="C9" s="169">
        <v>7189</v>
      </c>
      <c r="D9" s="169">
        <v>4204</v>
      </c>
      <c r="E9" s="170">
        <v>2985</v>
      </c>
      <c r="F9" s="122"/>
    </row>
    <row r="10" spans="1:6" ht="15.75">
      <c r="A10" s="171">
        <v>2010</v>
      </c>
      <c r="B10" s="172">
        <v>100</v>
      </c>
      <c r="C10" s="169">
        <v>7512</v>
      </c>
      <c r="D10" s="169">
        <v>4807</v>
      </c>
      <c r="E10" s="170">
        <v>2705</v>
      </c>
      <c r="F10" s="122"/>
    </row>
    <row r="11" spans="1:6" ht="15.75">
      <c r="A11" s="171">
        <v>2011</v>
      </c>
      <c r="B11" s="172">
        <v>110</v>
      </c>
      <c r="C11" s="169">
        <v>8170</v>
      </c>
      <c r="D11" s="169">
        <v>5151</v>
      </c>
      <c r="E11" s="170">
        <v>3019</v>
      </c>
      <c r="F11" s="122"/>
    </row>
    <row r="12" spans="1:6" ht="18">
      <c r="A12" s="171">
        <v>2012</v>
      </c>
      <c r="B12" s="172" t="s">
        <v>135</v>
      </c>
      <c r="C12" s="169">
        <v>8868</v>
      </c>
      <c r="D12" s="169">
        <v>5588</v>
      </c>
      <c r="E12" s="170">
        <v>3280</v>
      </c>
      <c r="F12" s="122"/>
    </row>
    <row r="13" spans="1:6" ht="6.75" customHeight="1">
      <c r="A13" s="173"/>
      <c r="B13" s="174"/>
      <c r="C13" s="175"/>
      <c r="D13" s="175"/>
      <c r="E13" s="176"/>
      <c r="F13" s="122"/>
    </row>
    <row r="14" spans="1:6" ht="12.75">
      <c r="A14" s="177" t="s">
        <v>136</v>
      </c>
      <c r="B14" s="178"/>
      <c r="C14" s="178"/>
      <c r="D14" s="178"/>
      <c r="E14" s="122"/>
      <c r="F14" s="122"/>
    </row>
    <row r="15" spans="1:6" ht="12.75">
      <c r="A15" s="177" t="s">
        <v>140</v>
      </c>
      <c r="B15" s="178"/>
      <c r="C15" s="178"/>
      <c r="D15" s="178"/>
      <c r="E15" s="122"/>
      <c r="F15" s="122"/>
    </row>
    <row r="16" spans="1:6" ht="12.75">
      <c r="A16" s="159" t="s">
        <v>15</v>
      </c>
      <c r="B16" s="178"/>
      <c r="C16" s="178"/>
      <c r="D16" s="178"/>
      <c r="E16" s="178"/>
      <c r="F16" s="122"/>
    </row>
    <row r="17" spans="1:6" ht="12.75">
      <c r="A17" s="179"/>
      <c r="B17" s="122"/>
      <c r="C17" s="122"/>
      <c r="D17" s="122"/>
      <c r="E17" s="122"/>
      <c r="F17" s="122"/>
    </row>
    <row r="18" spans="1:6" ht="23.25">
      <c r="A18" s="160" t="s">
        <v>84</v>
      </c>
      <c r="B18" s="122"/>
      <c r="C18" s="122"/>
      <c r="D18" s="122"/>
      <c r="E18" s="122"/>
      <c r="F18" s="122"/>
    </row>
    <row r="19" spans="1:6" ht="12.75">
      <c r="A19" s="122"/>
      <c r="B19" s="122"/>
      <c r="C19" s="122"/>
      <c r="D19" s="122"/>
      <c r="E19" s="122"/>
      <c r="F19" s="122"/>
    </row>
    <row r="20" spans="1:6" ht="12.75">
      <c r="A20" s="122"/>
      <c r="B20" s="122"/>
      <c r="C20" s="122"/>
      <c r="D20" s="122"/>
      <c r="E20" s="122"/>
      <c r="F20" s="122"/>
    </row>
    <row r="21" spans="1:6" ht="12.75">
      <c r="A21" s="122"/>
      <c r="B21" s="122"/>
      <c r="C21" s="122"/>
      <c r="D21" s="122"/>
      <c r="E21" s="122"/>
      <c r="F21" s="122"/>
    </row>
    <row r="22" spans="1:6" ht="12.75">
      <c r="A22" s="122"/>
      <c r="B22" s="122"/>
      <c r="C22" s="122"/>
      <c r="D22" s="122"/>
      <c r="E22" s="122"/>
      <c r="F22" s="122"/>
    </row>
    <row r="23" spans="1:6" ht="12.75">
      <c r="A23" s="122"/>
      <c r="B23" s="122"/>
      <c r="C23" s="122"/>
      <c r="D23" s="122"/>
      <c r="E23" s="122"/>
      <c r="F23" s="122"/>
    </row>
    <row r="24" spans="1:6" ht="12.75">
      <c r="A24" s="122"/>
      <c r="B24" s="122"/>
      <c r="C24" s="122"/>
      <c r="D24" s="122"/>
      <c r="E24" s="122"/>
      <c r="F24" s="122"/>
    </row>
    <row r="25" spans="1:6" ht="12.75">
      <c r="A25" s="122"/>
      <c r="B25" s="122"/>
      <c r="C25" s="122"/>
      <c r="D25" s="122"/>
      <c r="E25" s="122"/>
      <c r="F25" s="122"/>
    </row>
    <row r="26" spans="1:6" ht="12.75">
      <c r="A26" s="122"/>
      <c r="B26" s="122"/>
      <c r="C26" s="122"/>
      <c r="D26" s="122"/>
      <c r="E26" s="122"/>
      <c r="F26" s="122"/>
    </row>
    <row r="27" spans="1:6" ht="12.75">
      <c r="A27" s="122"/>
      <c r="B27" s="122"/>
      <c r="C27" s="122"/>
      <c r="D27" s="122"/>
      <c r="E27" s="122"/>
      <c r="F27" s="122"/>
    </row>
    <row r="28" spans="1:6" ht="12.75">
      <c r="A28" s="122"/>
      <c r="B28" s="122"/>
      <c r="C28" s="122"/>
      <c r="D28" s="122"/>
      <c r="E28" s="122"/>
      <c r="F28" s="122"/>
    </row>
    <row r="29" spans="1:6" ht="12.75">
      <c r="A29" s="122"/>
      <c r="B29" s="122"/>
      <c r="C29" s="122"/>
      <c r="D29" s="122"/>
      <c r="E29" s="122"/>
      <c r="F29" s="122"/>
    </row>
    <row r="30" spans="1:6" ht="12.75">
      <c r="A30" s="122"/>
      <c r="B30" s="122"/>
      <c r="C30" s="122"/>
      <c r="D30" s="122"/>
      <c r="E30" s="122"/>
      <c r="F30" s="122"/>
    </row>
    <row r="31" spans="1:6" ht="12.75">
      <c r="A31" s="122"/>
      <c r="B31" s="122"/>
      <c r="C31" s="122"/>
      <c r="D31" s="122"/>
      <c r="E31" s="122"/>
      <c r="F31" s="122"/>
    </row>
    <row r="32" spans="1:6" ht="12.75">
      <c r="A32" s="122"/>
      <c r="B32" s="122"/>
      <c r="C32" s="122"/>
      <c r="D32" s="122"/>
      <c r="E32" s="122"/>
      <c r="F32" s="122"/>
    </row>
    <row r="33" spans="1:6" ht="12.75">
      <c r="A33" s="122"/>
      <c r="B33" s="122"/>
      <c r="C33" s="122"/>
      <c r="D33" s="122"/>
      <c r="E33" s="122"/>
      <c r="F33" s="122"/>
    </row>
    <row r="34" spans="1:6" ht="12.75">
      <c r="A34" s="122"/>
      <c r="B34" s="122"/>
      <c r="C34" s="122"/>
      <c r="D34" s="122"/>
      <c r="E34" s="122"/>
      <c r="F34" s="122"/>
    </row>
    <row r="35" spans="1:6" ht="12.75">
      <c r="A35" s="122"/>
      <c r="B35" s="122"/>
      <c r="C35" s="122"/>
      <c r="D35" s="122"/>
      <c r="E35" s="122"/>
      <c r="F35" s="122"/>
    </row>
    <row r="36" spans="1:6" ht="12.75">
      <c r="A36" s="122"/>
      <c r="B36" s="122"/>
      <c r="C36" s="122"/>
      <c r="D36" s="122"/>
      <c r="E36" s="122"/>
      <c r="F36" s="122"/>
    </row>
    <row r="37" spans="1:6" ht="12.75">
      <c r="A37" s="122"/>
      <c r="B37" s="122"/>
      <c r="C37" s="122"/>
      <c r="D37" s="122"/>
      <c r="E37" s="122"/>
      <c r="F37" s="122"/>
    </row>
    <row r="38" spans="1:6" ht="12.75">
      <c r="A38" s="122"/>
      <c r="B38" s="122"/>
      <c r="C38" s="122"/>
      <c r="D38" s="122"/>
      <c r="E38" s="122"/>
      <c r="F38" s="122"/>
    </row>
    <row r="39" spans="1:6" ht="12.75">
      <c r="A39" s="122"/>
      <c r="B39" s="122"/>
      <c r="C39" s="122"/>
      <c r="D39" s="122"/>
      <c r="E39" s="122"/>
      <c r="F39" s="122"/>
    </row>
    <row r="40" spans="1:6" ht="12.75">
      <c r="A40" s="122"/>
      <c r="B40" s="122"/>
      <c r="C40" s="122"/>
      <c r="D40" s="122"/>
      <c r="E40" s="122"/>
      <c r="F40" s="122"/>
    </row>
    <row r="41" spans="1:6" ht="12.75">
      <c r="A41" s="122"/>
      <c r="B41" s="122"/>
      <c r="C41" s="122"/>
      <c r="D41" s="122"/>
      <c r="E41" s="122"/>
      <c r="F41" s="122"/>
    </row>
    <row r="42" spans="1:6" ht="12.75">
      <c r="A42" s="122"/>
      <c r="B42" s="122"/>
      <c r="C42" s="122"/>
      <c r="D42" s="122"/>
      <c r="E42" s="122"/>
      <c r="F42" s="122"/>
    </row>
    <row r="43" spans="1:6" ht="12.75">
      <c r="A43" s="122"/>
      <c r="B43" s="122"/>
      <c r="C43" s="122"/>
      <c r="D43" s="122"/>
      <c r="E43" s="122"/>
      <c r="F43" s="122"/>
    </row>
    <row r="44" spans="1:6" ht="12.75">
      <c r="A44" s="122"/>
      <c r="B44" s="122"/>
      <c r="C44" s="122"/>
      <c r="D44" s="122"/>
      <c r="E44" s="122"/>
      <c r="F44" s="122"/>
    </row>
    <row r="45" spans="1:6" ht="12.75">
      <c r="A45" s="122"/>
      <c r="B45" s="122"/>
      <c r="C45" s="122"/>
      <c r="D45" s="122"/>
      <c r="E45" s="122"/>
      <c r="F45" s="122"/>
    </row>
    <row r="46" spans="1:6" ht="12.75">
      <c r="A46" s="122"/>
      <c r="B46" s="122"/>
      <c r="C46" s="122"/>
      <c r="D46" s="122"/>
      <c r="E46" s="122"/>
      <c r="F46" s="122"/>
    </row>
    <row r="47" spans="1:6" ht="12.75">
      <c r="A47" s="122"/>
      <c r="B47" s="122"/>
      <c r="C47" s="122"/>
      <c r="D47" s="122"/>
      <c r="E47" s="122"/>
      <c r="F47" s="122"/>
    </row>
    <row r="48" spans="1:6" ht="12.75">
      <c r="A48" s="122"/>
      <c r="B48" s="122"/>
      <c r="C48" s="122"/>
      <c r="D48" s="122"/>
      <c r="E48" s="122"/>
      <c r="F48" s="122"/>
    </row>
    <row r="49" spans="1:6" ht="12.75">
      <c r="A49" s="177" t="s">
        <v>136</v>
      </c>
      <c r="B49" s="122"/>
      <c r="C49" s="122"/>
      <c r="D49" s="122"/>
      <c r="E49" s="122"/>
      <c r="F49" s="122"/>
    </row>
    <row r="50" spans="1:6" ht="12.75">
      <c r="A50" s="159" t="s">
        <v>15</v>
      </c>
      <c r="B50" s="122"/>
      <c r="C50" s="122"/>
      <c r="D50" s="122"/>
      <c r="E50" s="122"/>
      <c r="F50" s="122"/>
    </row>
    <row r="51" spans="1:6" ht="12.75">
      <c r="A51" s="122"/>
      <c r="B51" s="122"/>
      <c r="C51" s="122"/>
      <c r="D51" s="122"/>
      <c r="E51" s="122"/>
      <c r="F51" s="122"/>
    </row>
    <row r="52" spans="1:6" ht="12.75">
      <c r="A52" s="122"/>
      <c r="B52" s="122"/>
      <c r="C52" s="122"/>
      <c r="D52" s="122"/>
      <c r="E52" s="122"/>
      <c r="F52" s="122"/>
    </row>
  </sheetData>
  <sheetProtection/>
  <mergeCells count="7">
    <mergeCell ref="A2:E3"/>
    <mergeCell ref="A5:A7"/>
    <mergeCell ref="B5:B7"/>
    <mergeCell ref="C5:E5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9.57421875" style="144" customWidth="1"/>
    <col min="2" max="2" width="11.421875" style="144" customWidth="1"/>
    <col min="3" max="16384" width="11.421875" style="144" customWidth="1"/>
  </cols>
  <sheetData>
    <row r="1" spans="1:10" ht="18.75">
      <c r="A1" s="116" t="s">
        <v>27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8" customHeight="1">
      <c r="A2" s="242" t="s">
        <v>137</v>
      </c>
      <c r="B2" s="242"/>
      <c r="C2" s="242"/>
      <c r="D2" s="242"/>
      <c r="E2" s="242"/>
      <c r="F2" s="242"/>
      <c r="G2" s="242"/>
      <c r="H2" s="242"/>
      <c r="I2" s="242"/>
      <c r="J2" s="122"/>
    </row>
    <row r="3" spans="1:10" ht="18" customHeight="1">
      <c r="A3" s="242"/>
      <c r="B3" s="242"/>
      <c r="C3" s="242"/>
      <c r="D3" s="242"/>
      <c r="E3" s="242"/>
      <c r="F3" s="242"/>
      <c r="G3" s="242"/>
      <c r="H3" s="242"/>
      <c r="I3" s="242"/>
      <c r="J3" s="122"/>
    </row>
    <row r="4" spans="1:10" ht="12.75">
      <c r="A4" s="122"/>
      <c r="B4" s="122"/>
      <c r="C4" s="122"/>
      <c r="D4" s="122"/>
      <c r="E4" s="122"/>
      <c r="F4" s="122"/>
      <c r="G4" s="122"/>
      <c r="H4" s="122"/>
      <c r="I4" s="122"/>
      <c r="J4" s="122"/>
    </row>
    <row r="5" spans="1:10" ht="30" customHeight="1">
      <c r="A5" s="238" t="s">
        <v>21</v>
      </c>
      <c r="B5" s="246" t="s">
        <v>144</v>
      </c>
      <c r="C5" s="246"/>
      <c r="D5" s="249" t="s">
        <v>19</v>
      </c>
      <c r="E5" s="249"/>
      <c r="F5" s="249"/>
      <c r="G5" s="249"/>
      <c r="H5" s="249"/>
      <c r="I5" s="250"/>
      <c r="J5" s="122"/>
    </row>
    <row r="6" spans="1:10" ht="18" customHeight="1">
      <c r="A6" s="223"/>
      <c r="B6" s="247"/>
      <c r="C6" s="247"/>
      <c r="D6" s="251" t="s">
        <v>6</v>
      </c>
      <c r="E6" s="251"/>
      <c r="F6" s="247" t="s">
        <v>9</v>
      </c>
      <c r="G6" s="247"/>
      <c r="H6" s="247" t="s">
        <v>7</v>
      </c>
      <c r="I6" s="255"/>
      <c r="J6" s="122"/>
    </row>
    <row r="7" spans="1:10" ht="16.5" customHeight="1">
      <c r="A7" s="224"/>
      <c r="B7" s="248"/>
      <c r="C7" s="248"/>
      <c r="D7" s="252"/>
      <c r="E7" s="252"/>
      <c r="F7" s="248"/>
      <c r="G7" s="248"/>
      <c r="H7" s="248"/>
      <c r="I7" s="254"/>
      <c r="J7" s="122"/>
    </row>
    <row r="8" spans="1:10" ht="26.25" customHeight="1">
      <c r="A8" s="180"/>
      <c r="B8" s="194">
        <v>2011</v>
      </c>
      <c r="C8" s="194" t="s">
        <v>138</v>
      </c>
      <c r="D8" s="195">
        <v>2011</v>
      </c>
      <c r="E8" s="195">
        <v>2012</v>
      </c>
      <c r="F8" s="195">
        <v>2011</v>
      </c>
      <c r="G8" s="195">
        <v>2012</v>
      </c>
      <c r="H8" s="195">
        <v>2011</v>
      </c>
      <c r="I8" s="196">
        <v>2012</v>
      </c>
      <c r="J8" s="122"/>
    </row>
    <row r="9" spans="1:10" ht="15.75" customHeight="1">
      <c r="A9" s="184" t="s">
        <v>0</v>
      </c>
      <c r="B9" s="185">
        <v>110</v>
      </c>
      <c r="C9" s="185">
        <v>106</v>
      </c>
      <c r="D9" s="186">
        <f>+F9+H9</f>
        <v>8170</v>
      </c>
      <c r="E9" s="186">
        <f>+G9+I9</f>
        <v>8868</v>
      </c>
      <c r="F9" s="186">
        <f>SUM(F10:F16)</f>
        <v>5151</v>
      </c>
      <c r="G9" s="186">
        <f>SUM(G10:G16)</f>
        <v>5588</v>
      </c>
      <c r="H9" s="186">
        <f>SUM(H10:H16)</f>
        <v>3019</v>
      </c>
      <c r="I9" s="187">
        <f>SUM(I10:I16)</f>
        <v>3280</v>
      </c>
      <c r="J9" s="122"/>
    </row>
    <row r="10" spans="1:10" ht="15.75" customHeight="1">
      <c r="A10" s="128" t="s">
        <v>29</v>
      </c>
      <c r="B10" s="125">
        <v>9</v>
      </c>
      <c r="C10" s="125">
        <v>8</v>
      </c>
      <c r="D10" s="188">
        <f>+F10+H10</f>
        <v>445</v>
      </c>
      <c r="E10" s="188">
        <f aca="true" t="shared" si="0" ref="E10:E16">+G10+I10</f>
        <v>503</v>
      </c>
      <c r="F10" s="188">
        <v>265</v>
      </c>
      <c r="G10" s="188">
        <v>355</v>
      </c>
      <c r="H10" s="188">
        <v>180</v>
      </c>
      <c r="I10" s="189">
        <v>148</v>
      </c>
      <c r="J10" s="122"/>
    </row>
    <row r="11" spans="1:10" ht="15.75" customHeight="1">
      <c r="A11" s="128" t="s">
        <v>30</v>
      </c>
      <c r="B11" s="125">
        <v>24</v>
      </c>
      <c r="C11" s="125">
        <v>23</v>
      </c>
      <c r="D11" s="188">
        <f aca="true" t="shared" si="1" ref="D11:D16">+F11+H11</f>
        <v>4050</v>
      </c>
      <c r="E11" s="188">
        <f t="shared" si="0"/>
        <v>4483</v>
      </c>
      <c r="F11" s="188">
        <v>2625</v>
      </c>
      <c r="G11" s="188">
        <v>2914</v>
      </c>
      <c r="H11" s="188">
        <v>1425</v>
      </c>
      <c r="I11" s="189">
        <v>1569</v>
      </c>
      <c r="J11" s="122"/>
    </row>
    <row r="12" spans="1:10" ht="15.75" customHeight="1">
      <c r="A12" s="130" t="s">
        <v>23</v>
      </c>
      <c r="B12" s="125">
        <v>11</v>
      </c>
      <c r="C12" s="125">
        <v>11</v>
      </c>
      <c r="D12" s="188">
        <f t="shared" si="1"/>
        <v>2078</v>
      </c>
      <c r="E12" s="188">
        <f t="shared" si="0"/>
        <v>2324</v>
      </c>
      <c r="F12" s="188">
        <v>1175</v>
      </c>
      <c r="G12" s="188">
        <v>1286</v>
      </c>
      <c r="H12" s="188">
        <v>903</v>
      </c>
      <c r="I12" s="189">
        <v>1038</v>
      </c>
      <c r="J12" s="122"/>
    </row>
    <row r="13" spans="1:10" ht="15.75" customHeight="1">
      <c r="A13" s="128" t="s">
        <v>24</v>
      </c>
      <c r="B13" s="125">
        <v>20</v>
      </c>
      <c r="C13" s="125">
        <v>19</v>
      </c>
      <c r="D13" s="188">
        <f t="shared" si="1"/>
        <v>380</v>
      </c>
      <c r="E13" s="188">
        <f t="shared" si="0"/>
        <v>412</v>
      </c>
      <c r="F13" s="188">
        <v>240</v>
      </c>
      <c r="G13" s="188">
        <v>222</v>
      </c>
      <c r="H13" s="188">
        <v>140</v>
      </c>
      <c r="I13" s="189">
        <v>190</v>
      </c>
      <c r="J13" s="122"/>
    </row>
    <row r="14" spans="1:10" ht="15.75" customHeight="1">
      <c r="A14" s="128" t="s">
        <v>25</v>
      </c>
      <c r="B14" s="125">
        <v>20</v>
      </c>
      <c r="C14" s="125">
        <v>19</v>
      </c>
      <c r="D14" s="188">
        <f t="shared" si="1"/>
        <v>249</v>
      </c>
      <c r="E14" s="188">
        <f t="shared" si="0"/>
        <v>215</v>
      </c>
      <c r="F14" s="188">
        <v>123</v>
      </c>
      <c r="G14" s="188">
        <v>130</v>
      </c>
      <c r="H14" s="188">
        <v>126</v>
      </c>
      <c r="I14" s="189">
        <v>85</v>
      </c>
      <c r="J14" s="122"/>
    </row>
    <row r="15" spans="1:10" ht="15.75" customHeight="1">
      <c r="A15" s="128" t="s">
        <v>26</v>
      </c>
      <c r="B15" s="125">
        <v>10</v>
      </c>
      <c r="C15" s="125">
        <v>10</v>
      </c>
      <c r="D15" s="188">
        <f t="shared" si="1"/>
        <v>200</v>
      </c>
      <c r="E15" s="188">
        <f t="shared" si="0"/>
        <v>214</v>
      </c>
      <c r="F15" s="188">
        <v>125</v>
      </c>
      <c r="G15" s="188">
        <v>130</v>
      </c>
      <c r="H15" s="188">
        <v>75</v>
      </c>
      <c r="I15" s="189">
        <v>84</v>
      </c>
      <c r="J15" s="122"/>
    </row>
    <row r="16" spans="1:10" ht="15.75" customHeight="1">
      <c r="A16" s="157" t="s">
        <v>123</v>
      </c>
      <c r="B16" s="181">
        <v>16</v>
      </c>
      <c r="C16" s="181">
        <v>16</v>
      </c>
      <c r="D16" s="182">
        <f t="shared" si="1"/>
        <v>768</v>
      </c>
      <c r="E16" s="182">
        <f t="shared" si="0"/>
        <v>717</v>
      </c>
      <c r="F16" s="182">
        <v>598</v>
      </c>
      <c r="G16" s="182">
        <v>551</v>
      </c>
      <c r="H16" s="182">
        <v>170</v>
      </c>
      <c r="I16" s="183">
        <v>166</v>
      </c>
      <c r="J16" s="122"/>
    </row>
    <row r="17" spans="1:10" ht="15.75">
      <c r="A17" s="190" t="s">
        <v>139</v>
      </c>
      <c r="B17" s="188"/>
      <c r="C17" s="188"/>
      <c r="D17" s="188"/>
      <c r="E17" s="188"/>
      <c r="F17" s="188"/>
      <c r="G17" s="188"/>
      <c r="H17" s="188"/>
      <c r="I17" s="188"/>
      <c r="J17" s="122"/>
    </row>
    <row r="18" spans="1:10" ht="12.75">
      <c r="A18" s="177" t="s">
        <v>140</v>
      </c>
      <c r="B18" s="191"/>
      <c r="C18" s="191"/>
      <c r="D18" s="192"/>
      <c r="E18" s="192"/>
      <c r="F18" s="192"/>
      <c r="G18" s="192"/>
      <c r="H18" s="192"/>
      <c r="I18" s="192"/>
      <c r="J18" s="122"/>
    </row>
    <row r="19" spans="1:10" ht="12.75">
      <c r="A19" s="159" t="s">
        <v>15</v>
      </c>
      <c r="B19" s="122"/>
      <c r="C19" s="122"/>
      <c r="D19" s="122"/>
      <c r="E19" s="122"/>
      <c r="F19" s="122"/>
      <c r="G19" s="122"/>
      <c r="H19" s="122"/>
      <c r="I19" s="122"/>
      <c r="J19" s="122"/>
    </row>
    <row r="20" spans="1:10" ht="12.75">
      <c r="A20" s="193"/>
      <c r="B20" s="122"/>
      <c r="C20" s="122"/>
      <c r="D20" s="122"/>
      <c r="E20" s="122"/>
      <c r="F20" s="122"/>
      <c r="G20" s="122"/>
      <c r="H20" s="122"/>
      <c r="I20" s="122"/>
      <c r="J20" s="122"/>
    </row>
    <row r="21" spans="1:10" ht="18.75">
      <c r="A21" s="160" t="s">
        <v>141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ht="12.75">
      <c r="A22" s="122"/>
      <c r="B22" s="122"/>
      <c r="C22" s="122"/>
      <c r="D22" s="122"/>
      <c r="E22" s="122"/>
      <c r="F22" s="122"/>
      <c r="G22" s="122"/>
      <c r="H22" s="122"/>
      <c r="I22" s="122"/>
      <c r="J22" s="122"/>
    </row>
    <row r="23" spans="1:10" ht="12.75">
      <c r="A23" s="122"/>
      <c r="B23" s="122"/>
      <c r="C23" s="122"/>
      <c r="D23" s="122"/>
      <c r="E23" s="122"/>
      <c r="F23" s="122"/>
      <c r="G23" s="122"/>
      <c r="H23" s="122"/>
      <c r="I23" s="122"/>
      <c r="J23" s="122"/>
    </row>
    <row r="24" spans="1:10" ht="12.75">
      <c r="A24" s="122"/>
      <c r="B24" s="122"/>
      <c r="C24" s="122"/>
      <c r="D24" s="122"/>
      <c r="E24" s="122"/>
      <c r="F24" s="122"/>
      <c r="G24" s="122"/>
      <c r="H24" s="122"/>
      <c r="I24" s="122"/>
      <c r="J24" s="122"/>
    </row>
    <row r="25" spans="1:10" ht="12.75">
      <c r="A25" s="122"/>
      <c r="B25" s="122"/>
      <c r="C25" s="122"/>
      <c r="D25" s="122"/>
      <c r="E25" s="122"/>
      <c r="F25" s="122"/>
      <c r="G25" s="122"/>
      <c r="H25" s="122"/>
      <c r="I25" s="122"/>
      <c r="J25" s="122"/>
    </row>
    <row r="26" spans="1:10" ht="12.75">
      <c r="A26" s="122"/>
      <c r="B26" s="122"/>
      <c r="C26" s="122"/>
      <c r="D26" s="122"/>
      <c r="E26" s="122"/>
      <c r="F26" s="122"/>
      <c r="G26" s="122"/>
      <c r="H26" s="122"/>
      <c r="I26" s="122"/>
      <c r="J26" s="122"/>
    </row>
    <row r="27" spans="1:10" ht="12.75">
      <c r="A27" s="122"/>
      <c r="B27" s="122"/>
      <c r="C27" s="122"/>
      <c r="D27" s="122"/>
      <c r="E27" s="122"/>
      <c r="F27" s="122"/>
      <c r="G27" s="122"/>
      <c r="H27" s="122"/>
      <c r="I27" s="122"/>
      <c r="J27" s="122"/>
    </row>
    <row r="28" spans="1:10" ht="12.75">
      <c r="A28" s="122"/>
      <c r="B28" s="122"/>
      <c r="C28" s="122"/>
      <c r="D28" s="122"/>
      <c r="E28" s="122"/>
      <c r="F28" s="122"/>
      <c r="G28" s="122"/>
      <c r="H28" s="122"/>
      <c r="I28" s="122"/>
      <c r="J28" s="122"/>
    </row>
    <row r="29" spans="1:10" ht="12.75">
      <c r="A29" s="122"/>
      <c r="B29" s="122"/>
      <c r="C29" s="122"/>
      <c r="D29" s="122"/>
      <c r="E29" s="122"/>
      <c r="F29" s="122"/>
      <c r="G29" s="122"/>
      <c r="H29" s="122"/>
      <c r="I29" s="122"/>
      <c r="J29" s="122"/>
    </row>
    <row r="30" spans="1:10" ht="12.75">
      <c r="A30" s="122"/>
      <c r="B30" s="122"/>
      <c r="C30" s="122"/>
      <c r="D30" s="122"/>
      <c r="E30" s="122"/>
      <c r="F30" s="122"/>
      <c r="G30" s="122"/>
      <c r="H30" s="122"/>
      <c r="I30" s="122"/>
      <c r="J30" s="122"/>
    </row>
    <row r="31" spans="1:10" ht="12.75">
      <c r="A31" s="122"/>
      <c r="B31" s="122"/>
      <c r="C31" s="122"/>
      <c r="D31" s="122"/>
      <c r="E31" s="122"/>
      <c r="F31" s="122"/>
      <c r="G31" s="122"/>
      <c r="H31" s="122"/>
      <c r="I31" s="122"/>
      <c r="J31" s="122"/>
    </row>
    <row r="32" spans="1:10" ht="12.75">
      <c r="A32" s="122"/>
      <c r="B32" s="122"/>
      <c r="C32" s="122"/>
      <c r="D32" s="122"/>
      <c r="E32" s="122"/>
      <c r="F32" s="122"/>
      <c r="G32" s="122"/>
      <c r="H32" s="122"/>
      <c r="I32" s="122"/>
      <c r="J32" s="122"/>
    </row>
    <row r="33" spans="1:10" ht="12.75">
      <c r="A33" s="122"/>
      <c r="B33" s="122"/>
      <c r="C33" s="122"/>
      <c r="D33" s="122"/>
      <c r="E33" s="122"/>
      <c r="F33" s="122"/>
      <c r="G33" s="122"/>
      <c r="H33" s="122"/>
      <c r="I33" s="122"/>
      <c r="J33" s="122"/>
    </row>
    <row r="34" spans="1:10" ht="12.75">
      <c r="A34" s="122"/>
      <c r="B34" s="122"/>
      <c r="C34" s="122"/>
      <c r="D34" s="122"/>
      <c r="E34" s="122"/>
      <c r="F34" s="122"/>
      <c r="G34" s="122"/>
      <c r="H34" s="122"/>
      <c r="I34" s="122"/>
      <c r="J34" s="122"/>
    </row>
    <row r="35" spans="1:10" ht="12.75">
      <c r="A35" s="122"/>
      <c r="B35" s="122"/>
      <c r="C35" s="122"/>
      <c r="D35" s="122"/>
      <c r="E35" s="122"/>
      <c r="F35" s="122"/>
      <c r="G35" s="122"/>
      <c r="H35" s="122"/>
      <c r="I35" s="122"/>
      <c r="J35" s="122"/>
    </row>
    <row r="36" spans="1:10" ht="12.75">
      <c r="A36" s="122"/>
      <c r="B36" s="122"/>
      <c r="C36" s="122"/>
      <c r="D36" s="122"/>
      <c r="E36" s="122"/>
      <c r="F36" s="122"/>
      <c r="G36" s="122"/>
      <c r="H36" s="122"/>
      <c r="I36" s="122"/>
      <c r="J36" s="122"/>
    </row>
    <row r="37" spans="1:10" ht="12.75">
      <c r="A37" s="122"/>
      <c r="B37" s="122"/>
      <c r="C37" s="122"/>
      <c r="D37" s="122"/>
      <c r="E37" s="122"/>
      <c r="F37" s="122"/>
      <c r="G37" s="122"/>
      <c r="H37" s="122"/>
      <c r="I37" s="122"/>
      <c r="J37" s="122"/>
    </row>
    <row r="38" spans="1:10" ht="12.75">
      <c r="A38" s="122"/>
      <c r="B38" s="122"/>
      <c r="C38" s="122"/>
      <c r="D38" s="122"/>
      <c r="E38" s="122"/>
      <c r="F38" s="122"/>
      <c r="G38" s="122"/>
      <c r="H38" s="122"/>
      <c r="I38" s="122"/>
      <c r="J38" s="122"/>
    </row>
    <row r="39" spans="1:10" ht="12.75">
      <c r="A39" s="122"/>
      <c r="B39" s="122"/>
      <c r="C39" s="122"/>
      <c r="D39" s="122"/>
      <c r="E39" s="122"/>
      <c r="F39" s="122"/>
      <c r="G39" s="122"/>
      <c r="H39" s="122"/>
      <c r="I39" s="122"/>
      <c r="J39" s="122"/>
    </row>
    <row r="40" spans="1:10" ht="12.75">
      <c r="A40" s="122"/>
      <c r="B40" s="122"/>
      <c r="C40" s="122"/>
      <c r="D40" s="122"/>
      <c r="E40" s="122"/>
      <c r="F40" s="122"/>
      <c r="G40" s="122"/>
      <c r="H40" s="122"/>
      <c r="I40" s="122"/>
      <c r="J40" s="122"/>
    </row>
    <row r="41" spans="1:10" ht="12.75">
      <c r="A41" s="122"/>
      <c r="B41" s="122"/>
      <c r="C41" s="122"/>
      <c r="D41" s="122"/>
      <c r="E41" s="122"/>
      <c r="F41" s="122"/>
      <c r="G41" s="122"/>
      <c r="H41" s="122"/>
      <c r="I41" s="122"/>
      <c r="J41" s="122"/>
    </row>
    <row r="42" spans="1:10" ht="12.75">
      <c r="A42" s="122"/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ht="12.75">
      <c r="A43" s="122"/>
      <c r="B43" s="122"/>
      <c r="C43" s="122"/>
      <c r="D43" s="122"/>
      <c r="E43" s="122"/>
      <c r="F43" s="122"/>
      <c r="G43" s="122"/>
      <c r="H43" s="122"/>
      <c r="I43" s="122"/>
      <c r="J43" s="122"/>
    </row>
    <row r="44" spans="1:10" ht="12.75">
      <c r="A44" s="122"/>
      <c r="B44" s="122"/>
      <c r="C44" s="122"/>
      <c r="D44" s="122"/>
      <c r="E44" s="122"/>
      <c r="F44" s="122"/>
      <c r="G44" s="122"/>
      <c r="H44" s="122"/>
      <c r="I44" s="122"/>
      <c r="J44" s="122"/>
    </row>
    <row r="45" spans="1:10" ht="12.75">
      <c r="A45" s="122"/>
      <c r="B45" s="122"/>
      <c r="C45" s="122"/>
      <c r="D45" s="122"/>
      <c r="E45" s="122"/>
      <c r="F45" s="122"/>
      <c r="G45" s="122"/>
      <c r="H45" s="122"/>
      <c r="I45" s="122"/>
      <c r="J45" s="122"/>
    </row>
    <row r="46" spans="1:10" ht="12.75">
      <c r="A46" s="122"/>
      <c r="B46" s="122"/>
      <c r="C46" s="122"/>
      <c r="D46" s="122"/>
      <c r="E46" s="122"/>
      <c r="F46" s="122"/>
      <c r="G46" s="122"/>
      <c r="H46" s="122"/>
      <c r="I46" s="122"/>
      <c r="J46" s="122"/>
    </row>
    <row r="47" spans="1:10" ht="12.75">
      <c r="A47" s="122"/>
      <c r="B47" s="122"/>
      <c r="C47" s="122"/>
      <c r="D47" s="122"/>
      <c r="E47" s="122"/>
      <c r="F47" s="122"/>
      <c r="G47" s="122"/>
      <c r="H47" s="122"/>
      <c r="I47" s="122"/>
      <c r="J47" s="122"/>
    </row>
    <row r="48" spans="1:10" ht="12.75">
      <c r="A48" s="122"/>
      <c r="B48" s="122"/>
      <c r="C48" s="122"/>
      <c r="D48" s="122"/>
      <c r="E48" s="122"/>
      <c r="F48" s="122"/>
      <c r="G48" s="122"/>
      <c r="H48" s="122"/>
      <c r="I48" s="122"/>
      <c r="J48" s="122"/>
    </row>
    <row r="49" spans="1:10" ht="12.75">
      <c r="A49" s="122"/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12.75">
      <c r="A50" s="159" t="s">
        <v>15</v>
      </c>
      <c r="B50" s="122"/>
      <c r="C50" s="122"/>
      <c r="D50" s="122"/>
      <c r="E50" s="122"/>
      <c r="F50" s="122"/>
      <c r="G50" s="122"/>
      <c r="H50" s="122"/>
      <c r="I50" s="122"/>
      <c r="J50" s="122"/>
    </row>
    <row r="51" spans="1:10" ht="12.75">
      <c r="A51" s="122"/>
      <c r="B51" s="122"/>
      <c r="C51" s="122"/>
      <c r="D51" s="122"/>
      <c r="E51" s="122"/>
      <c r="F51" s="122"/>
      <c r="G51" s="122"/>
      <c r="H51" s="122"/>
      <c r="I51" s="122"/>
      <c r="J51" s="122"/>
    </row>
  </sheetData>
  <sheetProtection/>
  <mergeCells count="7">
    <mergeCell ref="A2:I3"/>
    <mergeCell ref="A5:A7"/>
    <mergeCell ref="B5:C7"/>
    <mergeCell ref="D5:I5"/>
    <mergeCell ref="D6:E7"/>
    <mergeCell ref="F6:G7"/>
    <mergeCell ref="H6:I7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5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9.7109375" style="144" customWidth="1"/>
    <col min="2" max="16384" width="11.421875" style="144" customWidth="1"/>
  </cols>
  <sheetData>
    <row r="1" spans="1:9" ht="18.75">
      <c r="A1" s="116" t="s">
        <v>27</v>
      </c>
      <c r="B1" s="122"/>
      <c r="C1" s="122"/>
      <c r="D1" s="122"/>
      <c r="E1" s="122"/>
      <c r="F1" s="122"/>
      <c r="G1" s="122"/>
      <c r="H1" s="122"/>
      <c r="I1" s="122"/>
    </row>
    <row r="2" spans="1:9" ht="18" customHeight="1">
      <c r="A2" s="242" t="s">
        <v>149</v>
      </c>
      <c r="B2" s="242"/>
      <c r="C2" s="242"/>
      <c r="D2" s="242"/>
      <c r="E2" s="242"/>
      <c r="F2" s="242"/>
      <c r="G2" s="242"/>
      <c r="H2" s="242"/>
      <c r="I2" s="122"/>
    </row>
    <row r="3" spans="1:9" ht="18" customHeight="1">
      <c r="A3" s="242"/>
      <c r="B3" s="242"/>
      <c r="C3" s="242"/>
      <c r="D3" s="242"/>
      <c r="E3" s="242"/>
      <c r="F3" s="242"/>
      <c r="G3" s="242"/>
      <c r="H3" s="242"/>
      <c r="I3" s="122"/>
    </row>
    <row r="4" spans="1:9" ht="12.75">
      <c r="A4" s="117"/>
      <c r="B4" s="117"/>
      <c r="C4" s="117"/>
      <c r="D4" s="117"/>
      <c r="E4" s="117"/>
      <c r="F4" s="117"/>
      <c r="G4" s="117"/>
      <c r="H4" s="117"/>
      <c r="I4" s="122"/>
    </row>
    <row r="5" spans="1:9" ht="15.75">
      <c r="A5" s="243" t="s">
        <v>22</v>
      </c>
      <c r="B5" s="246" t="s">
        <v>0</v>
      </c>
      <c r="C5" s="256" t="s">
        <v>18</v>
      </c>
      <c r="D5" s="256"/>
      <c r="E5" s="256"/>
      <c r="F5" s="256"/>
      <c r="G5" s="256"/>
      <c r="H5" s="257"/>
      <c r="I5" s="122"/>
    </row>
    <row r="6" spans="1:9" ht="12.75">
      <c r="A6" s="244"/>
      <c r="B6" s="247"/>
      <c r="C6" s="258" t="s">
        <v>8</v>
      </c>
      <c r="D6" s="258"/>
      <c r="E6" s="246" t="s">
        <v>9</v>
      </c>
      <c r="F6" s="246"/>
      <c r="G6" s="258" t="s">
        <v>7</v>
      </c>
      <c r="H6" s="259"/>
      <c r="I6" s="122"/>
    </row>
    <row r="7" spans="1:9" ht="12.75">
      <c r="A7" s="244"/>
      <c r="B7" s="247"/>
      <c r="C7" s="251"/>
      <c r="D7" s="251"/>
      <c r="E7" s="247"/>
      <c r="F7" s="247"/>
      <c r="G7" s="251"/>
      <c r="H7" s="260"/>
      <c r="I7" s="122"/>
    </row>
    <row r="8" spans="1:9" ht="12.75">
      <c r="A8" s="244"/>
      <c r="B8" s="247"/>
      <c r="C8" s="252"/>
      <c r="D8" s="252"/>
      <c r="E8" s="248"/>
      <c r="F8" s="248"/>
      <c r="G8" s="252"/>
      <c r="H8" s="261"/>
      <c r="I8" s="122"/>
    </row>
    <row r="9" spans="1:9" ht="21.75" customHeight="1">
      <c r="A9" s="245"/>
      <c r="B9" s="248"/>
      <c r="C9" s="120" t="s">
        <v>13</v>
      </c>
      <c r="D9" s="120" t="s">
        <v>14</v>
      </c>
      <c r="E9" s="120" t="s">
        <v>13</v>
      </c>
      <c r="F9" s="120" t="s">
        <v>14</v>
      </c>
      <c r="G9" s="120" t="s">
        <v>13</v>
      </c>
      <c r="H9" s="121" t="s">
        <v>14</v>
      </c>
      <c r="I9" s="122"/>
    </row>
    <row r="10" spans="1:9" ht="15.75" customHeight="1">
      <c r="A10" s="197" t="s">
        <v>0</v>
      </c>
      <c r="B10" s="198">
        <f>SUM(C10:D10)</f>
        <v>8868</v>
      </c>
      <c r="C10" s="198">
        <f>+E10+G10</f>
        <v>7468</v>
      </c>
      <c r="D10" s="198">
        <f>+F10+H10</f>
        <v>1400</v>
      </c>
      <c r="E10" s="198">
        <f>SUM(E11:E17)</f>
        <v>4799</v>
      </c>
      <c r="F10" s="198">
        <f>SUM(F11:F17)</f>
        <v>789</v>
      </c>
      <c r="G10" s="198">
        <f>SUM(G11:G17)</f>
        <v>2669</v>
      </c>
      <c r="H10" s="199">
        <f>SUM(H11:H17)</f>
        <v>611</v>
      </c>
      <c r="I10" s="122"/>
    </row>
    <row r="11" spans="1:9" ht="15.75" customHeight="1">
      <c r="A11" s="128" t="s">
        <v>29</v>
      </c>
      <c r="B11" s="127">
        <f aca="true" t="shared" si="0" ref="B11:B17">SUM(C11:D11)</f>
        <v>503</v>
      </c>
      <c r="C11" s="127">
        <f aca="true" t="shared" si="1" ref="C11:D17">+E11+G11</f>
        <v>333</v>
      </c>
      <c r="D11" s="127">
        <f t="shared" si="1"/>
        <v>170</v>
      </c>
      <c r="E11" s="127">
        <v>269</v>
      </c>
      <c r="F11" s="127">
        <v>86</v>
      </c>
      <c r="G11" s="127">
        <v>64</v>
      </c>
      <c r="H11" s="132">
        <v>84</v>
      </c>
      <c r="I11" s="122"/>
    </row>
    <row r="12" spans="1:9" ht="15.75" customHeight="1">
      <c r="A12" s="128" t="s">
        <v>30</v>
      </c>
      <c r="B12" s="127">
        <f t="shared" si="0"/>
        <v>4483</v>
      </c>
      <c r="C12" s="127">
        <f t="shared" si="1"/>
        <v>3734</v>
      </c>
      <c r="D12" s="127">
        <f t="shared" si="1"/>
        <v>749</v>
      </c>
      <c r="E12" s="127">
        <v>2468</v>
      </c>
      <c r="F12" s="127">
        <v>446</v>
      </c>
      <c r="G12" s="127">
        <v>1266</v>
      </c>
      <c r="H12" s="132">
        <v>303</v>
      </c>
      <c r="I12" s="122"/>
    </row>
    <row r="13" spans="1:9" ht="15.75" customHeight="1">
      <c r="A13" s="130" t="s">
        <v>23</v>
      </c>
      <c r="B13" s="127">
        <f t="shared" si="0"/>
        <v>2324</v>
      </c>
      <c r="C13" s="127">
        <f t="shared" si="1"/>
        <v>2161</v>
      </c>
      <c r="D13" s="127">
        <f t="shared" si="1"/>
        <v>163</v>
      </c>
      <c r="E13" s="127">
        <v>1182</v>
      </c>
      <c r="F13" s="127">
        <v>104</v>
      </c>
      <c r="G13" s="127">
        <v>979</v>
      </c>
      <c r="H13" s="132">
        <v>59</v>
      </c>
      <c r="I13" s="122"/>
    </row>
    <row r="14" spans="1:9" ht="15.75" customHeight="1">
      <c r="A14" s="128" t="s">
        <v>24</v>
      </c>
      <c r="B14" s="127">
        <f t="shared" si="0"/>
        <v>412</v>
      </c>
      <c r="C14" s="127">
        <f t="shared" si="1"/>
        <v>310</v>
      </c>
      <c r="D14" s="127">
        <f t="shared" si="1"/>
        <v>102</v>
      </c>
      <c r="E14" s="127">
        <v>193</v>
      </c>
      <c r="F14" s="127">
        <v>29</v>
      </c>
      <c r="G14" s="127">
        <v>117</v>
      </c>
      <c r="H14" s="132">
        <v>73</v>
      </c>
      <c r="I14" s="122"/>
    </row>
    <row r="15" spans="1:9" ht="15.75" customHeight="1">
      <c r="A15" s="128" t="s">
        <v>25</v>
      </c>
      <c r="B15" s="127">
        <f t="shared" si="0"/>
        <v>215</v>
      </c>
      <c r="C15" s="127">
        <f t="shared" si="1"/>
        <v>150</v>
      </c>
      <c r="D15" s="127">
        <f t="shared" si="1"/>
        <v>65</v>
      </c>
      <c r="E15" s="127">
        <v>97</v>
      </c>
      <c r="F15" s="127">
        <v>33</v>
      </c>
      <c r="G15" s="127">
        <v>53</v>
      </c>
      <c r="H15" s="132">
        <v>32</v>
      </c>
      <c r="I15" s="122"/>
    </row>
    <row r="16" spans="1:9" ht="15.75" customHeight="1">
      <c r="A16" s="128" t="s">
        <v>26</v>
      </c>
      <c r="B16" s="127">
        <f t="shared" si="0"/>
        <v>214</v>
      </c>
      <c r="C16" s="127">
        <f t="shared" si="1"/>
        <v>156</v>
      </c>
      <c r="D16" s="127">
        <f t="shared" si="1"/>
        <v>58</v>
      </c>
      <c r="E16" s="127">
        <v>102</v>
      </c>
      <c r="F16" s="127">
        <v>28</v>
      </c>
      <c r="G16" s="127">
        <v>54</v>
      </c>
      <c r="H16" s="132">
        <v>30</v>
      </c>
      <c r="I16" s="122"/>
    </row>
    <row r="17" spans="1:9" ht="15.75" customHeight="1">
      <c r="A17" s="157" t="s">
        <v>123</v>
      </c>
      <c r="B17" s="137">
        <f t="shared" si="0"/>
        <v>717</v>
      </c>
      <c r="C17" s="137">
        <f t="shared" si="1"/>
        <v>624</v>
      </c>
      <c r="D17" s="137">
        <f t="shared" si="1"/>
        <v>93</v>
      </c>
      <c r="E17" s="137">
        <v>488</v>
      </c>
      <c r="F17" s="137">
        <v>63</v>
      </c>
      <c r="G17" s="137">
        <v>136</v>
      </c>
      <c r="H17" s="139">
        <v>30</v>
      </c>
      <c r="I17" s="122"/>
    </row>
    <row r="18" spans="1:9" ht="12.75">
      <c r="A18" s="159" t="s">
        <v>15</v>
      </c>
      <c r="B18" s="178"/>
      <c r="C18" s="178"/>
      <c r="D18" s="178"/>
      <c r="E18" s="178"/>
      <c r="F18" s="178"/>
      <c r="G18" s="178"/>
      <c r="H18" s="178"/>
      <c r="I18" s="122"/>
    </row>
    <row r="19" spans="1:9" ht="12.75">
      <c r="A19" s="122"/>
      <c r="B19" s="122"/>
      <c r="C19" s="122"/>
      <c r="D19" s="122"/>
      <c r="E19" s="122"/>
      <c r="F19" s="122"/>
      <c r="G19" s="122"/>
      <c r="H19" s="122"/>
      <c r="I19" s="122"/>
    </row>
    <row r="20" spans="1:9" ht="12.75">
      <c r="A20" s="122"/>
      <c r="B20" s="122"/>
      <c r="C20" s="122"/>
      <c r="D20" s="122"/>
      <c r="E20" s="122"/>
      <c r="F20" s="122"/>
      <c r="G20" s="122"/>
      <c r="H20" s="122"/>
      <c r="I20" s="122"/>
    </row>
    <row r="21" spans="1:9" ht="18.75">
      <c r="A21" s="160" t="s">
        <v>85</v>
      </c>
      <c r="B21" s="122"/>
      <c r="C21" s="122"/>
      <c r="D21" s="122"/>
      <c r="E21" s="122"/>
      <c r="F21" s="122"/>
      <c r="G21" s="122"/>
      <c r="H21" s="122"/>
      <c r="I21" s="122"/>
    </row>
    <row r="22" spans="1:9" ht="12.75">
      <c r="A22" s="122"/>
      <c r="B22" s="122"/>
      <c r="C22" s="122"/>
      <c r="D22" s="122"/>
      <c r="E22" s="122"/>
      <c r="F22" s="122"/>
      <c r="G22" s="122"/>
      <c r="H22" s="122"/>
      <c r="I22" s="122"/>
    </row>
    <row r="23" spans="1:9" ht="12.75">
      <c r="A23" s="122"/>
      <c r="B23" s="122"/>
      <c r="C23" s="122"/>
      <c r="D23" s="122"/>
      <c r="E23" s="122"/>
      <c r="F23" s="122"/>
      <c r="G23" s="122"/>
      <c r="H23" s="122"/>
      <c r="I23" s="122"/>
    </row>
    <row r="24" spans="1:9" ht="12.75">
      <c r="A24" s="122"/>
      <c r="B24" s="122"/>
      <c r="C24" s="122"/>
      <c r="D24" s="122"/>
      <c r="E24" s="122"/>
      <c r="F24" s="122"/>
      <c r="G24" s="122"/>
      <c r="H24" s="122"/>
      <c r="I24" s="122"/>
    </row>
    <row r="25" spans="1:9" ht="12.75">
      <c r="A25" s="122"/>
      <c r="B25" s="122"/>
      <c r="C25" s="122"/>
      <c r="D25" s="122"/>
      <c r="E25" s="122"/>
      <c r="F25" s="122"/>
      <c r="G25" s="122"/>
      <c r="H25" s="122"/>
      <c r="I25" s="122"/>
    </row>
    <row r="26" spans="1:9" ht="12.75">
      <c r="A26" s="122"/>
      <c r="B26" s="122"/>
      <c r="C26" s="122"/>
      <c r="D26" s="122"/>
      <c r="E26" s="122"/>
      <c r="F26" s="122"/>
      <c r="G26" s="122"/>
      <c r="H26" s="122"/>
      <c r="I26" s="122"/>
    </row>
    <row r="27" spans="1:9" ht="12.75">
      <c r="A27" s="122"/>
      <c r="B27" s="122"/>
      <c r="C27" s="122"/>
      <c r="D27" s="122"/>
      <c r="E27" s="122"/>
      <c r="F27" s="122"/>
      <c r="G27" s="122"/>
      <c r="H27" s="122"/>
      <c r="I27" s="122"/>
    </row>
    <row r="28" spans="1:9" ht="12.75">
      <c r="A28" s="122"/>
      <c r="B28" s="122"/>
      <c r="C28" s="122"/>
      <c r="D28" s="122"/>
      <c r="E28" s="122"/>
      <c r="F28" s="122"/>
      <c r="G28" s="122"/>
      <c r="H28" s="122"/>
      <c r="I28" s="122"/>
    </row>
    <row r="29" spans="1:9" ht="12.75">
      <c r="A29" s="122"/>
      <c r="B29" s="122"/>
      <c r="C29" s="122"/>
      <c r="D29" s="122"/>
      <c r="E29" s="122"/>
      <c r="F29" s="122"/>
      <c r="G29" s="122"/>
      <c r="H29" s="122"/>
      <c r="I29" s="122"/>
    </row>
    <row r="30" spans="1:9" ht="12.75">
      <c r="A30" s="122"/>
      <c r="B30" s="122"/>
      <c r="C30" s="122"/>
      <c r="D30" s="122"/>
      <c r="E30" s="122"/>
      <c r="F30" s="122"/>
      <c r="G30" s="122"/>
      <c r="H30" s="122"/>
      <c r="I30" s="122"/>
    </row>
    <row r="31" spans="1:9" ht="12.75">
      <c r="A31" s="122"/>
      <c r="B31" s="122"/>
      <c r="C31" s="122"/>
      <c r="D31" s="122"/>
      <c r="E31" s="122"/>
      <c r="F31" s="122"/>
      <c r="G31" s="122"/>
      <c r="H31" s="122"/>
      <c r="I31" s="122"/>
    </row>
    <row r="32" spans="1:9" ht="12.75">
      <c r="A32" s="122"/>
      <c r="B32" s="122"/>
      <c r="C32" s="122"/>
      <c r="D32" s="122"/>
      <c r="E32" s="122"/>
      <c r="F32" s="122"/>
      <c r="G32" s="122"/>
      <c r="H32" s="122"/>
      <c r="I32" s="122"/>
    </row>
    <row r="33" spans="1:9" ht="12.75">
      <c r="A33" s="122"/>
      <c r="B33" s="122"/>
      <c r="C33" s="122"/>
      <c r="D33" s="122"/>
      <c r="E33" s="122"/>
      <c r="F33" s="122"/>
      <c r="G33" s="122"/>
      <c r="H33" s="122"/>
      <c r="I33" s="122"/>
    </row>
    <row r="34" spans="1:9" ht="12.75">
      <c r="A34" s="122"/>
      <c r="B34" s="122"/>
      <c r="C34" s="122"/>
      <c r="D34" s="122"/>
      <c r="E34" s="122"/>
      <c r="F34" s="122"/>
      <c r="G34" s="122"/>
      <c r="H34" s="122"/>
      <c r="I34" s="122"/>
    </row>
    <row r="35" spans="1:9" ht="12.75">
      <c r="A35" s="122"/>
      <c r="B35" s="122"/>
      <c r="C35" s="122"/>
      <c r="D35" s="122"/>
      <c r="E35" s="122"/>
      <c r="F35" s="122"/>
      <c r="G35" s="122"/>
      <c r="H35" s="122"/>
      <c r="I35" s="122"/>
    </row>
    <row r="36" spans="1:9" ht="12.75">
      <c r="A36" s="122"/>
      <c r="B36" s="122"/>
      <c r="C36" s="122"/>
      <c r="D36" s="122"/>
      <c r="E36" s="122"/>
      <c r="F36" s="122"/>
      <c r="G36" s="122"/>
      <c r="H36" s="122"/>
      <c r="I36" s="122"/>
    </row>
    <row r="37" spans="1:9" ht="12.75">
      <c r="A37" s="122"/>
      <c r="B37" s="122"/>
      <c r="C37" s="122"/>
      <c r="D37" s="122"/>
      <c r="E37" s="122"/>
      <c r="F37" s="122"/>
      <c r="G37" s="122"/>
      <c r="H37" s="122"/>
      <c r="I37" s="122"/>
    </row>
    <row r="38" spans="1:9" ht="12.75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2.75">
      <c r="A39" s="122"/>
      <c r="B39" s="122"/>
      <c r="C39" s="122"/>
      <c r="D39" s="122"/>
      <c r="E39" s="122"/>
      <c r="F39" s="122"/>
      <c r="G39" s="122"/>
      <c r="H39" s="122"/>
      <c r="I39" s="122"/>
    </row>
    <row r="40" spans="1:9" ht="12.75">
      <c r="A40" s="122"/>
      <c r="B40" s="122"/>
      <c r="C40" s="122"/>
      <c r="D40" s="122"/>
      <c r="E40" s="122"/>
      <c r="F40" s="122"/>
      <c r="G40" s="122"/>
      <c r="H40" s="122"/>
      <c r="I40" s="122"/>
    </row>
    <row r="41" spans="1:9" ht="12.75">
      <c r="A41" s="122"/>
      <c r="B41" s="122"/>
      <c r="C41" s="122"/>
      <c r="D41" s="122"/>
      <c r="E41" s="122"/>
      <c r="F41" s="122"/>
      <c r="G41" s="122"/>
      <c r="H41" s="122"/>
      <c r="I41" s="122"/>
    </row>
    <row r="42" spans="1:9" ht="12.75">
      <c r="A42" s="122"/>
      <c r="B42" s="122"/>
      <c r="C42" s="122"/>
      <c r="D42" s="122"/>
      <c r="E42" s="122"/>
      <c r="F42" s="122"/>
      <c r="G42" s="122"/>
      <c r="H42" s="122"/>
      <c r="I42" s="122"/>
    </row>
    <row r="43" spans="1:9" ht="12.75">
      <c r="A43" s="122"/>
      <c r="B43" s="122"/>
      <c r="C43" s="122"/>
      <c r="D43" s="122"/>
      <c r="E43" s="122"/>
      <c r="F43" s="122"/>
      <c r="G43" s="122"/>
      <c r="H43" s="122"/>
      <c r="I43" s="122"/>
    </row>
    <row r="44" spans="1:9" ht="12.75">
      <c r="A44" s="122"/>
      <c r="B44" s="122"/>
      <c r="C44" s="122"/>
      <c r="D44" s="122"/>
      <c r="E44" s="122"/>
      <c r="F44" s="122"/>
      <c r="G44" s="122"/>
      <c r="H44" s="122"/>
      <c r="I44" s="122"/>
    </row>
    <row r="45" spans="1:9" ht="12.75">
      <c r="A45" s="122"/>
      <c r="B45" s="122"/>
      <c r="C45" s="122"/>
      <c r="D45" s="122"/>
      <c r="E45" s="122"/>
      <c r="F45" s="122"/>
      <c r="G45" s="122"/>
      <c r="H45" s="122"/>
      <c r="I45" s="122"/>
    </row>
    <row r="46" spans="1:9" ht="12.75">
      <c r="A46" s="122"/>
      <c r="B46" s="122"/>
      <c r="C46" s="122"/>
      <c r="D46" s="122"/>
      <c r="E46" s="122"/>
      <c r="F46" s="122"/>
      <c r="G46" s="122"/>
      <c r="H46" s="122"/>
      <c r="I46" s="122"/>
    </row>
    <row r="47" spans="1:9" ht="12.75">
      <c r="A47" s="122"/>
      <c r="B47" s="122"/>
      <c r="C47" s="122"/>
      <c r="D47" s="122"/>
      <c r="E47" s="122"/>
      <c r="F47" s="122"/>
      <c r="G47" s="122"/>
      <c r="H47" s="122"/>
      <c r="I47" s="122"/>
    </row>
    <row r="48" spans="1:9" ht="12.75">
      <c r="A48" s="122"/>
      <c r="B48" s="122"/>
      <c r="C48" s="122"/>
      <c r="D48" s="122"/>
      <c r="E48" s="122"/>
      <c r="F48" s="122"/>
      <c r="G48" s="122"/>
      <c r="H48" s="122"/>
      <c r="I48" s="122"/>
    </row>
    <row r="49" spans="1:9" ht="12.75">
      <c r="A49" s="122"/>
      <c r="B49" s="122"/>
      <c r="C49" s="122"/>
      <c r="D49" s="122"/>
      <c r="E49" s="122"/>
      <c r="F49" s="122"/>
      <c r="G49" s="122"/>
      <c r="H49" s="122"/>
      <c r="I49" s="122"/>
    </row>
    <row r="50" spans="1:9" ht="12.75">
      <c r="A50" s="159" t="s">
        <v>15</v>
      </c>
      <c r="B50" s="122"/>
      <c r="C50" s="122"/>
      <c r="D50" s="122"/>
      <c r="E50" s="122"/>
      <c r="F50" s="122"/>
      <c r="G50" s="122"/>
      <c r="H50" s="122"/>
      <c r="I50" s="122"/>
    </row>
    <row r="51" spans="1:9" ht="12.75">
      <c r="A51" s="122"/>
      <c r="B51" s="122"/>
      <c r="C51" s="122"/>
      <c r="D51" s="122"/>
      <c r="E51" s="122"/>
      <c r="F51" s="122"/>
      <c r="G51" s="122"/>
      <c r="H51" s="122"/>
      <c r="I51" s="122"/>
    </row>
  </sheetData>
  <sheetProtection/>
  <mergeCells count="7">
    <mergeCell ref="A2:H3"/>
    <mergeCell ref="A5:A9"/>
    <mergeCell ref="B5:B9"/>
    <mergeCell ref="C5:H5"/>
    <mergeCell ref="C6:D8"/>
    <mergeCell ref="E6:F8"/>
    <mergeCell ref="G6:H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6.140625" style="115" customWidth="1"/>
    <col min="2" max="6" width="18.7109375" style="115" customWidth="1"/>
    <col min="7" max="16384" width="11.421875" style="115" customWidth="1"/>
  </cols>
  <sheetData>
    <row r="1" spans="1:8" ht="18.75">
      <c r="A1" s="116" t="s">
        <v>27</v>
      </c>
      <c r="B1" s="116"/>
      <c r="C1" s="116"/>
      <c r="D1" s="116"/>
      <c r="E1" s="116"/>
      <c r="F1" s="116"/>
      <c r="G1" s="116"/>
      <c r="H1" s="116"/>
    </row>
    <row r="2" spans="1:8" ht="18.75">
      <c r="A2" s="116" t="s">
        <v>80</v>
      </c>
      <c r="B2" s="116"/>
      <c r="C2" s="116"/>
      <c r="D2" s="116"/>
      <c r="E2" s="116"/>
      <c r="F2" s="116"/>
      <c r="G2" s="116"/>
      <c r="H2" s="116"/>
    </row>
    <row r="3" spans="1:8" ht="12.75">
      <c r="A3" s="117"/>
      <c r="B3" s="117"/>
      <c r="C3" s="117" t="s">
        <v>20</v>
      </c>
      <c r="D3" s="117"/>
      <c r="E3" s="117"/>
      <c r="F3" s="117"/>
      <c r="G3" s="117"/>
      <c r="H3" s="117"/>
    </row>
    <row r="4" spans="1:8" ht="15.75">
      <c r="A4" s="118" t="s">
        <v>82</v>
      </c>
      <c r="B4" s="119">
        <v>2008</v>
      </c>
      <c r="C4" s="120">
        <v>2009</v>
      </c>
      <c r="D4" s="120">
        <v>2010</v>
      </c>
      <c r="E4" s="120">
        <v>2011</v>
      </c>
      <c r="F4" s="121">
        <v>2012</v>
      </c>
      <c r="G4" s="122"/>
      <c r="H4" s="122"/>
    </row>
    <row r="5" spans="1:8" ht="9" customHeight="1">
      <c r="A5" s="123"/>
      <c r="B5" s="124"/>
      <c r="C5" s="125"/>
      <c r="D5" s="125"/>
      <c r="E5" s="125"/>
      <c r="F5" s="126"/>
      <c r="G5" s="127"/>
      <c r="H5" s="127"/>
    </row>
    <row r="6" spans="1:8" ht="15" customHeight="1">
      <c r="A6" s="123" t="s">
        <v>81</v>
      </c>
      <c r="B6" s="124">
        <v>86</v>
      </c>
      <c r="C6" s="125">
        <v>85</v>
      </c>
      <c r="D6" s="125">
        <v>100</v>
      </c>
      <c r="E6" s="125">
        <v>111</v>
      </c>
      <c r="F6" s="126">
        <v>107</v>
      </c>
      <c r="G6" s="122"/>
      <c r="H6" s="127"/>
    </row>
    <row r="7" spans="1:8" ht="9.75" customHeight="1">
      <c r="A7" s="123"/>
      <c r="B7" s="124"/>
      <c r="C7" s="125"/>
      <c r="D7" s="125"/>
      <c r="E7" s="125"/>
      <c r="F7" s="126"/>
      <c r="G7" s="122"/>
      <c r="H7" s="127"/>
    </row>
    <row r="8" spans="1:8" ht="20.25" customHeight="1">
      <c r="A8" s="128" t="s">
        <v>147</v>
      </c>
      <c r="B8" s="124"/>
      <c r="C8" s="125"/>
      <c r="D8" s="125"/>
      <c r="E8" s="125"/>
      <c r="F8" s="126"/>
      <c r="G8" s="127"/>
      <c r="H8" s="127"/>
    </row>
    <row r="9" spans="1:8" ht="21.75" customHeight="1">
      <c r="A9" s="143" t="s">
        <v>146</v>
      </c>
      <c r="B9" s="127">
        <v>244323766</v>
      </c>
      <c r="C9" s="127">
        <v>228659806</v>
      </c>
      <c r="D9" s="127">
        <v>238217137</v>
      </c>
      <c r="E9" s="127">
        <v>254109539</v>
      </c>
      <c r="F9" s="129">
        <v>269876851</v>
      </c>
      <c r="G9" s="127"/>
      <c r="H9" s="127"/>
    </row>
    <row r="10" spans="1:8" ht="6.75" customHeight="1">
      <c r="A10" s="128"/>
      <c r="B10" s="127"/>
      <c r="C10" s="127"/>
      <c r="D10" s="127"/>
      <c r="E10" s="127"/>
      <c r="F10" s="129"/>
      <c r="G10" s="127"/>
      <c r="H10" s="127"/>
    </row>
    <row r="11" spans="1:8" ht="15.75" customHeight="1">
      <c r="A11" s="130" t="s">
        <v>45</v>
      </c>
      <c r="B11" s="127">
        <v>81538628</v>
      </c>
      <c r="C11" s="127">
        <v>76682229</v>
      </c>
      <c r="D11" s="127">
        <v>80267522</v>
      </c>
      <c r="E11" s="131">
        <v>83548811</v>
      </c>
      <c r="F11" s="132">
        <v>86750221</v>
      </c>
      <c r="G11" s="133"/>
      <c r="H11" s="127"/>
    </row>
    <row r="12" spans="1:8" ht="15.75" customHeight="1">
      <c r="A12" s="130" t="s">
        <v>46</v>
      </c>
      <c r="B12" s="127">
        <v>24239489</v>
      </c>
      <c r="C12" s="127">
        <v>22589004</v>
      </c>
      <c r="D12" s="127">
        <v>24525666</v>
      </c>
      <c r="E12" s="131">
        <v>26180794</v>
      </c>
      <c r="F12" s="132">
        <v>30273492</v>
      </c>
      <c r="G12" s="133"/>
      <c r="H12" s="127"/>
    </row>
    <row r="13" spans="1:8" ht="15.75" customHeight="1">
      <c r="A13" s="130" t="s">
        <v>17</v>
      </c>
      <c r="B13" s="127">
        <v>3367688</v>
      </c>
      <c r="C13" s="127">
        <v>3400774</v>
      </c>
      <c r="D13" s="127">
        <v>3324751</v>
      </c>
      <c r="E13" s="131">
        <v>3437237</v>
      </c>
      <c r="F13" s="132">
        <v>4186326</v>
      </c>
      <c r="G13" s="133"/>
      <c r="H13" s="127"/>
    </row>
    <row r="14" spans="1:8" ht="15.75" customHeight="1">
      <c r="A14" s="130" t="s">
        <v>48</v>
      </c>
      <c r="B14" s="127">
        <v>43323722</v>
      </c>
      <c r="C14" s="127">
        <v>39528119</v>
      </c>
      <c r="D14" s="127">
        <v>40919603</v>
      </c>
      <c r="E14" s="131">
        <v>41610794</v>
      </c>
      <c r="F14" s="132">
        <v>41628620</v>
      </c>
      <c r="G14" s="133"/>
      <c r="H14" s="127"/>
    </row>
    <row r="15" spans="1:8" ht="15.75" customHeight="1">
      <c r="A15" s="130" t="s">
        <v>49</v>
      </c>
      <c r="B15" s="127">
        <v>14927367</v>
      </c>
      <c r="C15" s="127">
        <v>13401398</v>
      </c>
      <c r="D15" s="127">
        <v>13183957</v>
      </c>
      <c r="E15" s="131">
        <v>14069449</v>
      </c>
      <c r="F15" s="132">
        <v>13709426</v>
      </c>
      <c r="G15" s="133"/>
      <c r="H15" s="127"/>
    </row>
    <row r="16" spans="1:8" ht="15.75" customHeight="1">
      <c r="A16" s="130" t="s">
        <v>50</v>
      </c>
      <c r="B16" s="134">
        <v>19377272</v>
      </c>
      <c r="C16" s="127">
        <v>19634109</v>
      </c>
      <c r="D16" s="127">
        <v>20363068</v>
      </c>
      <c r="E16" s="131">
        <v>17759259</v>
      </c>
      <c r="F16" s="132">
        <v>17935615</v>
      </c>
      <c r="G16" s="133"/>
      <c r="H16" s="127"/>
    </row>
    <row r="17" spans="1:8" ht="15.75" customHeight="1">
      <c r="A17" s="130" t="s">
        <v>28</v>
      </c>
      <c r="B17" s="127">
        <v>23407460</v>
      </c>
      <c r="C17" s="127">
        <v>19962465</v>
      </c>
      <c r="D17" s="127">
        <v>21540474</v>
      </c>
      <c r="E17" s="131">
        <v>22625573</v>
      </c>
      <c r="F17" s="132">
        <v>23002641</v>
      </c>
      <c r="G17" s="133"/>
      <c r="H17" s="127"/>
    </row>
    <row r="18" spans="1:8" ht="15.75" customHeight="1">
      <c r="A18" s="130" t="s">
        <v>4</v>
      </c>
      <c r="B18" s="127">
        <v>17770098</v>
      </c>
      <c r="C18" s="127">
        <v>16440405</v>
      </c>
      <c r="D18" s="127">
        <v>15570372</v>
      </c>
      <c r="E18" s="131">
        <v>21546786</v>
      </c>
      <c r="F18" s="132">
        <v>23417472</v>
      </c>
      <c r="G18" s="133"/>
      <c r="H18" s="122"/>
    </row>
    <row r="19" spans="1:8" ht="15.75" customHeight="1">
      <c r="A19" s="130" t="s">
        <v>52</v>
      </c>
      <c r="B19" s="127">
        <v>3696412</v>
      </c>
      <c r="C19" s="127">
        <v>3062853</v>
      </c>
      <c r="D19" s="127">
        <v>3286590</v>
      </c>
      <c r="E19" s="131">
        <v>3135644</v>
      </c>
      <c r="F19" s="132">
        <v>3388729</v>
      </c>
      <c r="G19" s="133"/>
      <c r="H19" s="122"/>
    </row>
    <row r="20" spans="1:8" ht="15.75" customHeight="1">
      <c r="A20" s="130" t="s">
        <v>1</v>
      </c>
      <c r="B20" s="127">
        <v>1799041</v>
      </c>
      <c r="C20" s="127">
        <v>1796105</v>
      </c>
      <c r="D20" s="127">
        <v>1763616</v>
      </c>
      <c r="E20" s="131">
        <v>1823850</v>
      </c>
      <c r="F20" s="132">
        <v>2156447</v>
      </c>
      <c r="G20" s="133"/>
      <c r="H20" s="122"/>
    </row>
    <row r="21" spans="1:8" ht="15.75" customHeight="1">
      <c r="A21" s="130" t="s">
        <v>2</v>
      </c>
      <c r="B21" s="127">
        <v>697297</v>
      </c>
      <c r="C21" s="127">
        <v>540136</v>
      </c>
      <c r="D21" s="127">
        <v>528553</v>
      </c>
      <c r="E21" s="131">
        <v>432645</v>
      </c>
      <c r="F21" s="132">
        <v>520629</v>
      </c>
      <c r="G21" s="133"/>
      <c r="H21" s="122"/>
    </row>
    <row r="22" spans="1:8" ht="15.75" customHeight="1">
      <c r="A22" s="130" t="s">
        <v>53</v>
      </c>
      <c r="B22" s="127">
        <v>986861</v>
      </c>
      <c r="C22" s="127">
        <v>837592</v>
      </c>
      <c r="D22" s="127">
        <v>982541</v>
      </c>
      <c r="E22" s="131">
        <v>978146</v>
      </c>
      <c r="F22" s="132">
        <v>1048145</v>
      </c>
      <c r="G22" s="133"/>
      <c r="H22" s="122"/>
    </row>
    <row r="23" spans="1:8" ht="15.75" customHeight="1">
      <c r="A23" s="130" t="s">
        <v>3</v>
      </c>
      <c r="B23" s="127">
        <v>7484392</v>
      </c>
      <c r="C23" s="127">
        <v>7635696</v>
      </c>
      <c r="D23" s="127">
        <v>8081848</v>
      </c>
      <c r="E23" s="131">
        <v>8420212</v>
      </c>
      <c r="F23" s="132">
        <v>9143525</v>
      </c>
      <c r="G23" s="133"/>
      <c r="H23" s="122"/>
    </row>
    <row r="24" spans="1:8" ht="15.75" customHeight="1">
      <c r="A24" s="130" t="s">
        <v>56</v>
      </c>
      <c r="B24" s="127">
        <v>1708039</v>
      </c>
      <c r="C24" s="127">
        <v>1516754</v>
      </c>
      <c r="D24" s="127">
        <v>1757163</v>
      </c>
      <c r="E24" s="131">
        <v>1456479</v>
      </c>
      <c r="F24" s="132">
        <v>2175464</v>
      </c>
      <c r="G24" s="133"/>
      <c r="H24" s="122"/>
    </row>
    <row r="25" spans="1:8" ht="15.75" customHeight="1">
      <c r="A25" s="135" t="s">
        <v>55</v>
      </c>
      <c r="B25" s="136" t="s">
        <v>5</v>
      </c>
      <c r="C25" s="137">
        <v>971163</v>
      </c>
      <c r="D25" s="137">
        <v>2121413</v>
      </c>
      <c r="E25" s="138">
        <v>7083860</v>
      </c>
      <c r="F25" s="139">
        <v>10540099</v>
      </c>
      <c r="G25" s="133"/>
      <c r="H25" s="122"/>
    </row>
    <row r="26" spans="1:8" ht="12.75">
      <c r="A26" s="140" t="s">
        <v>31</v>
      </c>
      <c r="B26" s="122"/>
      <c r="C26" s="117"/>
      <c r="D26" s="117"/>
      <c r="E26" s="117"/>
      <c r="F26" s="117"/>
      <c r="G26" s="122"/>
      <c r="H26" s="122"/>
    </row>
    <row r="27" spans="1:8" ht="12.75">
      <c r="A27" s="141" t="s">
        <v>15</v>
      </c>
      <c r="B27" s="122"/>
      <c r="C27" s="117"/>
      <c r="D27" s="117"/>
      <c r="E27" s="117"/>
      <c r="F27" s="117"/>
      <c r="G27" s="122"/>
      <c r="H27" s="122"/>
    </row>
    <row r="28" spans="1:8" ht="12.75">
      <c r="A28" s="122"/>
      <c r="B28" s="122"/>
      <c r="C28" s="122"/>
      <c r="D28" s="122"/>
      <c r="E28" s="122"/>
      <c r="F28" s="122"/>
      <c r="G28" s="122"/>
      <c r="H28" s="122"/>
    </row>
    <row r="29" spans="1:8" ht="12.75">
      <c r="A29" s="122"/>
      <c r="B29" s="122"/>
      <c r="C29" s="122"/>
      <c r="D29" s="122"/>
      <c r="E29" s="122"/>
      <c r="F29" s="122"/>
      <c r="G29" s="122"/>
      <c r="H29" s="122"/>
    </row>
    <row r="30" spans="1:8" ht="12.75">
      <c r="A30" s="122"/>
      <c r="B30" s="122"/>
      <c r="C30" s="122"/>
      <c r="D30" s="122"/>
      <c r="E30" s="122"/>
      <c r="F30" s="122"/>
      <c r="G30" s="122"/>
      <c r="H30" s="122"/>
    </row>
    <row r="31" spans="1:8" ht="18.75">
      <c r="A31" s="142" t="s">
        <v>145</v>
      </c>
      <c r="B31" s="122"/>
      <c r="C31" s="122"/>
      <c r="D31" s="142" t="s">
        <v>69</v>
      </c>
      <c r="E31" s="122"/>
      <c r="F31" s="122"/>
      <c r="G31" s="122"/>
      <c r="H31" s="122"/>
    </row>
    <row r="32" spans="1:8" ht="12.75">
      <c r="A32" s="122"/>
      <c r="B32" s="122"/>
      <c r="C32" s="122"/>
      <c r="D32" s="122"/>
      <c r="E32" s="122"/>
      <c r="F32" s="122"/>
      <c r="G32" s="122"/>
      <c r="H32" s="122"/>
    </row>
    <row r="33" spans="1:8" ht="12.75">
      <c r="A33" s="122"/>
      <c r="B33" s="122"/>
      <c r="C33" s="122"/>
      <c r="D33" s="122"/>
      <c r="E33" s="122"/>
      <c r="F33" s="122"/>
      <c r="G33" s="122"/>
      <c r="H33" s="122"/>
    </row>
    <row r="34" spans="1:8" ht="12.75">
      <c r="A34" s="122"/>
      <c r="B34" s="122"/>
      <c r="C34" s="122"/>
      <c r="D34" s="122"/>
      <c r="E34" s="122"/>
      <c r="F34" s="122"/>
      <c r="G34" s="122"/>
      <c r="H34" s="122"/>
    </row>
    <row r="35" spans="1:8" ht="12.75">
      <c r="A35" s="122"/>
      <c r="B35" s="122"/>
      <c r="C35" s="122"/>
      <c r="D35" s="122"/>
      <c r="E35" s="122"/>
      <c r="F35" s="122"/>
      <c r="G35" s="122"/>
      <c r="H35" s="122"/>
    </row>
    <row r="36" spans="1:8" ht="12.75">
      <c r="A36" s="122"/>
      <c r="B36" s="122"/>
      <c r="C36" s="122"/>
      <c r="D36" s="122"/>
      <c r="E36" s="122"/>
      <c r="F36" s="122"/>
      <c r="G36" s="122"/>
      <c r="H36" s="122"/>
    </row>
    <row r="37" spans="1:8" ht="12.75">
      <c r="A37" s="122"/>
      <c r="B37" s="122"/>
      <c r="C37" s="122"/>
      <c r="D37" s="122"/>
      <c r="E37" s="122"/>
      <c r="F37" s="122"/>
      <c r="G37" s="122"/>
      <c r="H37" s="122"/>
    </row>
    <row r="38" spans="1:8" ht="12.75">
      <c r="A38" s="122"/>
      <c r="B38" s="122"/>
      <c r="C38" s="122"/>
      <c r="D38" s="122"/>
      <c r="E38" s="122"/>
      <c r="F38" s="122"/>
      <c r="G38" s="122"/>
      <c r="H38" s="122"/>
    </row>
    <row r="39" spans="1:8" ht="12.75">
      <c r="A39" s="122"/>
      <c r="B39" s="122"/>
      <c r="C39" s="122"/>
      <c r="D39" s="122"/>
      <c r="E39" s="122"/>
      <c r="F39" s="122"/>
      <c r="G39" s="122"/>
      <c r="H39" s="122"/>
    </row>
    <row r="40" spans="1:8" ht="12.75">
      <c r="A40" s="122"/>
      <c r="B40" s="122"/>
      <c r="C40" s="122"/>
      <c r="D40" s="122"/>
      <c r="E40" s="122"/>
      <c r="F40" s="122"/>
      <c r="G40" s="122"/>
      <c r="H40" s="122"/>
    </row>
    <row r="41" spans="1:8" ht="12.75">
      <c r="A41" s="122"/>
      <c r="B41" s="122"/>
      <c r="C41" s="122"/>
      <c r="D41" s="122"/>
      <c r="E41" s="122"/>
      <c r="F41" s="122"/>
      <c r="G41" s="122"/>
      <c r="H41" s="122"/>
    </row>
    <row r="42" spans="1:8" ht="12.75">
      <c r="A42" s="122"/>
      <c r="B42" s="122"/>
      <c r="C42" s="122"/>
      <c r="D42" s="122"/>
      <c r="E42" s="122"/>
      <c r="F42" s="122"/>
      <c r="G42" s="122"/>
      <c r="H42" s="122"/>
    </row>
    <row r="43" spans="1:8" ht="12.75">
      <c r="A43" s="122"/>
      <c r="B43" s="122"/>
      <c r="C43" s="122"/>
      <c r="D43" s="122"/>
      <c r="E43" s="122"/>
      <c r="F43" s="122"/>
      <c r="G43" s="122"/>
      <c r="H43" s="122"/>
    </row>
    <row r="44" spans="1:8" ht="12.75">
      <c r="A44" s="122"/>
      <c r="B44" s="122"/>
      <c r="C44" s="122"/>
      <c r="D44" s="122"/>
      <c r="E44" s="122"/>
      <c r="F44" s="122"/>
      <c r="G44" s="122"/>
      <c r="H44" s="122"/>
    </row>
    <row r="45" spans="1:8" ht="12.75">
      <c r="A45" s="122"/>
      <c r="B45" s="122"/>
      <c r="C45" s="122"/>
      <c r="D45" s="122"/>
      <c r="E45" s="122"/>
      <c r="F45" s="122"/>
      <c r="G45" s="122"/>
      <c r="H45" s="122"/>
    </row>
    <row r="46" spans="1:8" ht="12.75">
      <c r="A46" s="122"/>
      <c r="B46" s="122"/>
      <c r="C46" s="122"/>
      <c r="D46" s="122"/>
      <c r="E46" s="122"/>
      <c r="F46" s="122"/>
      <c r="G46" s="122"/>
      <c r="H46" s="122"/>
    </row>
    <row r="47" spans="1:8" ht="12.75">
      <c r="A47" s="122"/>
      <c r="B47" s="122"/>
      <c r="C47" s="122"/>
      <c r="D47" s="122"/>
      <c r="E47" s="122"/>
      <c r="F47" s="122"/>
      <c r="G47" s="122"/>
      <c r="H47" s="122"/>
    </row>
    <row r="48" spans="1:8" ht="12.75">
      <c r="A48" s="122"/>
      <c r="B48" s="122"/>
      <c r="C48" s="122"/>
      <c r="D48" s="122"/>
      <c r="E48" s="122"/>
      <c r="F48" s="122"/>
      <c r="G48" s="122"/>
      <c r="H48" s="122"/>
    </row>
    <row r="49" spans="1:8" ht="12.75">
      <c r="A49" s="122"/>
      <c r="B49" s="122"/>
      <c r="C49" s="122"/>
      <c r="D49" s="122"/>
      <c r="E49" s="122"/>
      <c r="F49" s="122"/>
      <c r="G49" s="122"/>
      <c r="H49" s="122"/>
    </row>
    <row r="50" spans="1:8" ht="12.75">
      <c r="A50" s="122"/>
      <c r="B50" s="122"/>
      <c r="C50" s="122"/>
      <c r="D50" s="122"/>
      <c r="E50" s="122"/>
      <c r="F50" s="122"/>
      <c r="G50" s="122"/>
      <c r="H50" s="122"/>
    </row>
    <row r="51" spans="1:8" ht="12.75">
      <c r="A51" s="122"/>
      <c r="B51" s="122"/>
      <c r="C51" s="122"/>
      <c r="D51" s="122"/>
      <c r="E51" s="122"/>
      <c r="F51" s="122"/>
      <c r="G51" s="122"/>
      <c r="H51" s="122"/>
    </row>
    <row r="52" spans="1:8" ht="12.75">
      <c r="A52" s="122"/>
      <c r="B52" s="122"/>
      <c r="C52" s="122"/>
      <c r="D52" s="122"/>
      <c r="E52" s="122"/>
      <c r="F52" s="122"/>
      <c r="G52" s="122"/>
      <c r="H52" s="122"/>
    </row>
    <row r="53" spans="1:8" ht="12.75">
      <c r="A53" s="122"/>
      <c r="B53" s="122"/>
      <c r="C53" s="122"/>
      <c r="D53" s="122"/>
      <c r="E53" s="122"/>
      <c r="F53" s="122"/>
      <c r="G53" s="122"/>
      <c r="H53" s="122"/>
    </row>
    <row r="54" spans="1:8" ht="12.75">
      <c r="A54" s="122"/>
      <c r="B54" s="122"/>
      <c r="C54" s="122"/>
      <c r="D54" s="122"/>
      <c r="E54" s="122"/>
      <c r="F54" s="122"/>
      <c r="G54" s="122"/>
      <c r="H54" s="122"/>
    </row>
    <row r="55" spans="1:8" ht="12.75">
      <c r="A55" s="122"/>
      <c r="B55" s="122"/>
      <c r="C55" s="122"/>
      <c r="D55" s="122"/>
      <c r="E55" s="122"/>
      <c r="F55" s="122"/>
      <c r="G55" s="122"/>
      <c r="H55" s="122"/>
    </row>
    <row r="56" spans="1:8" ht="12.75">
      <c r="A56" s="122"/>
      <c r="B56" s="122"/>
      <c r="C56" s="122"/>
      <c r="D56" s="122"/>
      <c r="E56" s="122"/>
      <c r="F56" s="122"/>
      <c r="G56" s="122"/>
      <c r="H56" s="122"/>
    </row>
    <row r="57" spans="1:8" ht="12.75">
      <c r="A57" s="141" t="s">
        <v>15</v>
      </c>
      <c r="B57" s="122"/>
      <c r="C57" s="122"/>
      <c r="D57" s="141" t="s">
        <v>15</v>
      </c>
      <c r="E57" s="122"/>
      <c r="F57" s="122"/>
      <c r="G57" s="122"/>
      <c r="H57" s="122"/>
    </row>
    <row r="58" spans="1:8" ht="12.75">
      <c r="A58" s="122"/>
      <c r="B58" s="122"/>
      <c r="C58" s="122"/>
      <c r="D58" s="122"/>
      <c r="E58" s="122"/>
      <c r="F58" s="122"/>
      <c r="G58" s="122"/>
      <c r="H58" s="122"/>
    </row>
    <row r="59" spans="1:8" ht="12.75">
      <c r="A59" s="122"/>
      <c r="B59" s="122"/>
      <c r="C59" s="122"/>
      <c r="D59" s="122"/>
      <c r="E59" s="122"/>
      <c r="F59" s="122"/>
      <c r="G59" s="122"/>
      <c r="H59" s="122"/>
    </row>
    <row r="60" spans="1:8" ht="12.75">
      <c r="A60" s="122"/>
      <c r="B60" s="122"/>
      <c r="C60" s="122"/>
      <c r="D60" s="122"/>
      <c r="E60" s="122"/>
      <c r="F60" s="122"/>
      <c r="G60" s="122"/>
      <c r="H60" s="12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3.28125" style="144" customWidth="1"/>
    <col min="2" max="9" width="16.7109375" style="144" customWidth="1"/>
    <col min="10" max="16384" width="11.421875" style="144" customWidth="1"/>
  </cols>
  <sheetData>
    <row r="1" spans="1:10" ht="24" customHeight="1">
      <c r="A1" s="16" t="s">
        <v>126</v>
      </c>
      <c r="B1" s="17"/>
      <c r="C1" s="18"/>
      <c r="D1" s="14"/>
      <c r="E1" s="15"/>
      <c r="F1" s="14"/>
      <c r="G1" s="15"/>
      <c r="H1" s="14"/>
      <c r="I1" s="14"/>
      <c r="J1" s="4"/>
    </row>
    <row r="2" spans="1:10" ht="12.75">
      <c r="A2" s="15"/>
      <c r="B2" s="15"/>
      <c r="C2" s="15"/>
      <c r="D2" s="14"/>
      <c r="E2" s="15"/>
      <c r="F2" s="14"/>
      <c r="G2" s="15"/>
      <c r="H2" s="14"/>
      <c r="I2" s="14"/>
      <c r="J2" s="4"/>
    </row>
    <row r="3" spans="1:10" ht="83.25" customHeight="1">
      <c r="A3" s="106" t="s">
        <v>82</v>
      </c>
      <c r="B3" s="107" t="s">
        <v>0</v>
      </c>
      <c r="C3" s="108" t="s">
        <v>57</v>
      </c>
      <c r="D3" s="107" t="s">
        <v>30</v>
      </c>
      <c r="E3" s="109" t="s">
        <v>23</v>
      </c>
      <c r="F3" s="109" t="s">
        <v>24</v>
      </c>
      <c r="G3" s="109" t="s">
        <v>25</v>
      </c>
      <c r="H3" s="109" t="s">
        <v>26</v>
      </c>
      <c r="I3" s="110" t="s">
        <v>123</v>
      </c>
      <c r="J3" s="4"/>
    </row>
    <row r="4" spans="1:10" ht="23.25" customHeight="1">
      <c r="A4" s="19" t="s">
        <v>10</v>
      </c>
      <c r="B4" s="20">
        <v>107</v>
      </c>
      <c r="C4" s="20">
        <v>9</v>
      </c>
      <c r="D4" s="21">
        <v>23</v>
      </c>
      <c r="E4" s="21">
        <v>11</v>
      </c>
      <c r="F4" s="21">
        <v>19</v>
      </c>
      <c r="G4" s="21">
        <v>19</v>
      </c>
      <c r="H4" s="21">
        <v>10</v>
      </c>
      <c r="I4" s="22">
        <v>16</v>
      </c>
      <c r="J4" s="4"/>
    </row>
    <row r="5" spans="1:10" ht="15.75">
      <c r="A5" s="19" t="s">
        <v>82</v>
      </c>
      <c r="B5" s="20"/>
      <c r="C5" s="20"/>
      <c r="D5" s="21"/>
      <c r="E5" s="21"/>
      <c r="F5" s="21"/>
      <c r="G5" s="21"/>
      <c r="H5" s="21"/>
      <c r="I5" s="22"/>
      <c r="J5" s="4"/>
    </row>
    <row r="6" spans="1:10" ht="18">
      <c r="A6" s="111" t="s">
        <v>142</v>
      </c>
      <c r="B6" s="112">
        <f>SUM(C6:I6)</f>
        <v>246459379</v>
      </c>
      <c r="C6" s="113">
        <f aca="true" t="shared" si="0" ref="C6:I6">SUM(C7:C20)</f>
        <v>10164052</v>
      </c>
      <c r="D6" s="113">
        <f>SUM(D7:D20)</f>
        <v>149916859</v>
      </c>
      <c r="E6" s="113">
        <f t="shared" si="0"/>
        <v>67504284</v>
      </c>
      <c r="F6" s="113">
        <f t="shared" si="0"/>
        <v>5108337</v>
      </c>
      <c r="G6" s="113">
        <f t="shared" si="0"/>
        <v>2584697</v>
      </c>
      <c r="H6" s="113">
        <f t="shared" si="0"/>
        <v>2918575</v>
      </c>
      <c r="I6" s="114">
        <f t="shared" si="0"/>
        <v>8262575</v>
      </c>
      <c r="J6" s="4"/>
    </row>
    <row r="7" spans="1:10" ht="15.75">
      <c r="A7" s="24" t="s">
        <v>45</v>
      </c>
      <c r="B7" s="20">
        <f aca="true" t="shared" si="1" ref="B7:B20">SUM(C7:I7)</f>
        <v>86750221</v>
      </c>
      <c r="C7" s="23">
        <v>127892</v>
      </c>
      <c r="D7" s="25">
        <v>58858665</v>
      </c>
      <c r="E7" s="25">
        <v>24699992</v>
      </c>
      <c r="F7" s="25">
        <v>201921</v>
      </c>
      <c r="G7" s="25">
        <v>148544</v>
      </c>
      <c r="H7" s="25">
        <v>706044</v>
      </c>
      <c r="I7" s="26">
        <v>2007163</v>
      </c>
      <c r="J7" s="4"/>
    </row>
    <row r="8" spans="1:10" ht="15.75">
      <c r="A8" s="19" t="s">
        <v>46</v>
      </c>
      <c r="B8" s="20">
        <f t="shared" si="1"/>
        <v>30273492</v>
      </c>
      <c r="C8" s="25">
        <v>221026</v>
      </c>
      <c r="D8" s="25">
        <v>14998702</v>
      </c>
      <c r="E8" s="25">
        <v>8635925</v>
      </c>
      <c r="F8" s="25">
        <v>2679745</v>
      </c>
      <c r="G8" s="25">
        <v>894124</v>
      </c>
      <c r="H8" s="25">
        <v>905963</v>
      </c>
      <c r="I8" s="26">
        <v>1938007</v>
      </c>
      <c r="J8" s="4"/>
    </row>
    <row r="9" spans="1:10" ht="15.75">
      <c r="A9" s="19" t="s">
        <v>47</v>
      </c>
      <c r="B9" s="20">
        <f t="shared" si="1"/>
        <v>4186326</v>
      </c>
      <c r="C9" s="25">
        <v>205103</v>
      </c>
      <c r="D9" s="25">
        <v>1188545</v>
      </c>
      <c r="E9" s="25">
        <v>2272726</v>
      </c>
      <c r="F9" s="25">
        <v>238089</v>
      </c>
      <c r="G9" s="25">
        <v>14720</v>
      </c>
      <c r="H9" s="25">
        <v>15848</v>
      </c>
      <c r="I9" s="26">
        <v>251295</v>
      </c>
      <c r="J9" s="4"/>
    </row>
    <row r="10" spans="1:10" ht="15.75">
      <c r="A10" s="19" t="s">
        <v>48</v>
      </c>
      <c r="B10" s="20">
        <f t="shared" si="1"/>
        <v>41628620</v>
      </c>
      <c r="C10" s="25">
        <v>306155</v>
      </c>
      <c r="D10" s="25">
        <v>28069993</v>
      </c>
      <c r="E10" s="25">
        <v>11717823</v>
      </c>
      <c r="F10" s="25">
        <v>223488</v>
      </c>
      <c r="G10" s="25">
        <v>168973</v>
      </c>
      <c r="H10" s="25">
        <v>391152</v>
      </c>
      <c r="I10" s="26">
        <v>751036</v>
      </c>
      <c r="J10" s="4"/>
    </row>
    <row r="11" spans="1:10" ht="15.75">
      <c r="A11" s="19" t="s">
        <v>49</v>
      </c>
      <c r="B11" s="20">
        <f t="shared" si="1"/>
        <v>13709426</v>
      </c>
      <c r="C11" s="25">
        <v>77237</v>
      </c>
      <c r="D11" s="25">
        <v>7595236</v>
      </c>
      <c r="E11" s="25">
        <v>4308667</v>
      </c>
      <c r="F11" s="25">
        <v>265992</v>
      </c>
      <c r="G11" s="25">
        <v>188279</v>
      </c>
      <c r="H11" s="25">
        <v>391300</v>
      </c>
      <c r="I11" s="26">
        <v>882715</v>
      </c>
      <c r="J11" s="4"/>
    </row>
    <row r="12" spans="1:10" ht="15.75">
      <c r="A12" s="19" t="s">
        <v>50</v>
      </c>
      <c r="B12" s="20">
        <f t="shared" si="1"/>
        <v>17935615</v>
      </c>
      <c r="C12" s="25">
        <v>175220</v>
      </c>
      <c r="D12" s="25">
        <v>10943110</v>
      </c>
      <c r="E12" s="25">
        <v>5615688</v>
      </c>
      <c r="F12" s="25">
        <v>221626</v>
      </c>
      <c r="G12" s="25">
        <v>108019</v>
      </c>
      <c r="H12" s="25">
        <v>25791</v>
      </c>
      <c r="I12" s="26">
        <v>846161</v>
      </c>
      <c r="J12" s="4"/>
    </row>
    <row r="13" spans="1:10" ht="15" customHeight="1">
      <c r="A13" s="27" t="s">
        <v>51</v>
      </c>
      <c r="B13" s="20">
        <f t="shared" si="1"/>
        <v>23002641</v>
      </c>
      <c r="C13" s="25">
        <v>2152980</v>
      </c>
      <c r="D13" s="25">
        <v>13720154</v>
      </c>
      <c r="E13" s="25">
        <v>6961868</v>
      </c>
      <c r="F13" s="25">
        <v>46971</v>
      </c>
      <c r="G13" s="25">
        <v>12634</v>
      </c>
      <c r="H13" s="25">
        <v>9730</v>
      </c>
      <c r="I13" s="26">
        <v>98304</v>
      </c>
      <c r="J13" s="4"/>
    </row>
    <row r="14" spans="1:10" ht="15.75">
      <c r="A14" s="28" t="s">
        <v>52</v>
      </c>
      <c r="B14" s="20">
        <f t="shared" si="1"/>
        <v>3388729</v>
      </c>
      <c r="C14" s="25">
        <v>471439</v>
      </c>
      <c r="D14" s="25">
        <v>1835816</v>
      </c>
      <c r="E14" s="25">
        <v>208809</v>
      </c>
      <c r="F14" s="25">
        <v>173194</v>
      </c>
      <c r="G14" s="25">
        <v>272365</v>
      </c>
      <c r="H14" s="25">
        <v>254765</v>
      </c>
      <c r="I14" s="26">
        <v>172341</v>
      </c>
      <c r="J14" s="4"/>
    </row>
    <row r="15" spans="1:10" ht="15.75">
      <c r="A15" s="28" t="s">
        <v>1</v>
      </c>
      <c r="B15" s="20">
        <f t="shared" si="1"/>
        <v>2156447</v>
      </c>
      <c r="C15" s="25">
        <v>102601</v>
      </c>
      <c r="D15" s="25">
        <v>845187</v>
      </c>
      <c r="E15" s="25">
        <v>448018</v>
      </c>
      <c r="F15" s="25">
        <v>282384</v>
      </c>
      <c r="G15" s="25">
        <v>217083</v>
      </c>
      <c r="H15" s="25">
        <v>90094</v>
      </c>
      <c r="I15" s="26">
        <v>171080</v>
      </c>
      <c r="J15" s="4"/>
    </row>
    <row r="16" spans="1:10" ht="15.75">
      <c r="A16" s="28" t="s">
        <v>2</v>
      </c>
      <c r="B16" s="20">
        <f t="shared" si="1"/>
        <v>520629</v>
      </c>
      <c r="C16" s="25">
        <v>89677</v>
      </c>
      <c r="D16" s="25">
        <v>125303</v>
      </c>
      <c r="E16" s="25">
        <v>45492</v>
      </c>
      <c r="F16" s="25">
        <v>132528</v>
      </c>
      <c r="G16" s="25">
        <v>82041</v>
      </c>
      <c r="H16" s="25">
        <v>1680</v>
      </c>
      <c r="I16" s="26">
        <v>43908</v>
      </c>
      <c r="J16" s="4"/>
    </row>
    <row r="17" spans="1:10" ht="15.75">
      <c r="A17" s="28" t="s">
        <v>53</v>
      </c>
      <c r="B17" s="20">
        <f t="shared" si="1"/>
        <v>1048145</v>
      </c>
      <c r="C17" s="25">
        <v>59899</v>
      </c>
      <c r="D17" s="25">
        <v>417224</v>
      </c>
      <c r="E17" s="25">
        <v>272444</v>
      </c>
      <c r="F17" s="25">
        <v>77169</v>
      </c>
      <c r="G17" s="25">
        <v>7073</v>
      </c>
      <c r="H17" s="25">
        <v>14290</v>
      </c>
      <c r="I17" s="26">
        <v>200046</v>
      </c>
      <c r="J17" s="4"/>
    </row>
    <row r="18" spans="1:10" ht="15.75">
      <c r="A18" s="28" t="s">
        <v>3</v>
      </c>
      <c r="B18" s="20">
        <f t="shared" si="1"/>
        <v>9143525</v>
      </c>
      <c r="C18" s="25">
        <v>244737</v>
      </c>
      <c r="D18" s="25">
        <v>6077396</v>
      </c>
      <c r="E18" s="25">
        <v>2055496</v>
      </c>
      <c r="F18" s="25">
        <v>326481</v>
      </c>
      <c r="G18" s="25">
        <v>310104</v>
      </c>
      <c r="H18" s="25">
        <v>65718</v>
      </c>
      <c r="I18" s="26">
        <v>63593</v>
      </c>
      <c r="J18" s="4"/>
    </row>
    <row r="19" spans="1:10" ht="15.75">
      <c r="A19" s="19" t="s">
        <v>54</v>
      </c>
      <c r="B19" s="20">
        <f t="shared" si="1"/>
        <v>2175464</v>
      </c>
      <c r="C19" s="25">
        <v>8948</v>
      </c>
      <c r="D19" s="25">
        <v>631576</v>
      </c>
      <c r="E19" s="25">
        <v>252327</v>
      </c>
      <c r="F19" s="25">
        <v>238749</v>
      </c>
      <c r="G19" s="25">
        <v>160738</v>
      </c>
      <c r="H19" s="25">
        <v>46200</v>
      </c>
      <c r="I19" s="26">
        <v>836926</v>
      </c>
      <c r="J19" s="4"/>
    </row>
    <row r="20" spans="1:10" ht="15.75">
      <c r="A20" s="29" t="s">
        <v>55</v>
      </c>
      <c r="B20" s="30">
        <f t="shared" si="1"/>
        <v>10540099</v>
      </c>
      <c r="C20" s="31">
        <v>5921138</v>
      </c>
      <c r="D20" s="31">
        <v>4609952</v>
      </c>
      <c r="E20" s="31">
        <v>9009</v>
      </c>
      <c r="F20" s="31" t="s">
        <v>5</v>
      </c>
      <c r="G20" s="31" t="s">
        <v>5</v>
      </c>
      <c r="H20" s="31" t="s">
        <v>5</v>
      </c>
      <c r="I20" s="32" t="s">
        <v>5</v>
      </c>
      <c r="J20" s="4"/>
    </row>
    <row r="21" spans="1:10" ht="15.75">
      <c r="A21" s="99" t="s">
        <v>124</v>
      </c>
      <c r="B21" s="33"/>
      <c r="C21" s="20"/>
      <c r="D21" s="33"/>
      <c r="E21" s="33"/>
      <c r="F21" s="33"/>
      <c r="G21" s="33"/>
      <c r="H21" s="33"/>
      <c r="I21" s="33"/>
      <c r="J21" s="4"/>
    </row>
    <row r="22" spans="1:10" ht="15.75">
      <c r="A22" s="92" t="s">
        <v>125</v>
      </c>
      <c r="B22" s="33"/>
      <c r="C22" s="20"/>
      <c r="D22" s="33"/>
      <c r="E22" s="33"/>
      <c r="F22" s="33"/>
      <c r="G22" s="33"/>
      <c r="H22" s="33"/>
      <c r="I22" s="33"/>
      <c r="J22" s="4"/>
    </row>
    <row r="23" spans="1:10" ht="12.75">
      <c r="A23" s="7" t="s">
        <v>15</v>
      </c>
      <c r="B23" s="15"/>
      <c r="C23" s="14"/>
      <c r="D23" s="14"/>
      <c r="E23" s="14"/>
      <c r="F23" s="14"/>
      <c r="G23" s="14"/>
      <c r="H23" s="14"/>
      <c r="I23" s="14"/>
      <c r="J23" s="4"/>
    </row>
    <row r="24" spans="1:10" ht="12.75">
      <c r="A24" s="7"/>
      <c r="B24" s="15"/>
      <c r="C24" s="14"/>
      <c r="D24" s="14"/>
      <c r="E24" s="14"/>
      <c r="F24" s="14"/>
      <c r="G24" s="14"/>
      <c r="H24" s="14"/>
      <c r="I24" s="14"/>
      <c r="J24" s="4"/>
    </row>
    <row r="25" spans="1:10" ht="18.75">
      <c r="A25" s="145" t="s">
        <v>127</v>
      </c>
      <c r="B25" s="15"/>
      <c r="C25" s="14"/>
      <c r="D25" s="14"/>
      <c r="E25" s="14"/>
      <c r="F25" s="14"/>
      <c r="G25" s="14"/>
      <c r="H25" s="14"/>
      <c r="I25" s="14"/>
      <c r="J25" s="4"/>
    </row>
    <row r="26" spans="1:10" ht="12.75">
      <c r="A26" s="14"/>
      <c r="B26" s="14"/>
      <c r="C26" s="14"/>
      <c r="D26" s="14"/>
      <c r="E26" s="14"/>
      <c r="F26" s="14"/>
      <c r="G26" s="14"/>
      <c r="H26" s="14"/>
      <c r="I26" s="14"/>
      <c r="J26" s="4"/>
    </row>
    <row r="27" spans="1:10" ht="12.75">
      <c r="A27" s="1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2.75">
      <c r="A28" s="1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2.75">
      <c r="A30" s="1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2.75">
      <c r="A31" s="1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2.75">
      <c r="A32" s="1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12.75">
      <c r="A33" s="14"/>
      <c r="B33" s="14"/>
      <c r="C33" s="14"/>
      <c r="D33" s="14"/>
      <c r="E33" s="14"/>
      <c r="F33" s="14"/>
      <c r="G33" s="14"/>
      <c r="H33" s="14"/>
      <c r="I33" s="14"/>
      <c r="J33" s="4"/>
    </row>
    <row r="34" spans="1:10" ht="12.75">
      <c r="A34" s="14"/>
      <c r="B34" s="14"/>
      <c r="C34" s="14"/>
      <c r="D34" s="14"/>
      <c r="E34" s="14"/>
      <c r="F34" s="14"/>
      <c r="G34" s="14"/>
      <c r="H34" s="14"/>
      <c r="I34" s="14"/>
      <c r="J34" s="4"/>
    </row>
    <row r="35" spans="1:10" ht="12.75">
      <c r="A35" s="14"/>
      <c r="B35" s="14"/>
      <c r="C35" s="14"/>
      <c r="D35" s="14"/>
      <c r="E35" s="14"/>
      <c r="F35" s="14"/>
      <c r="G35" s="14"/>
      <c r="H35" s="14"/>
      <c r="I35" s="14"/>
      <c r="J35" s="4"/>
    </row>
    <row r="36" spans="1:10" ht="12.75">
      <c r="A36" s="14"/>
      <c r="B36" s="14"/>
      <c r="C36" s="14"/>
      <c r="D36" s="14"/>
      <c r="E36" s="14"/>
      <c r="F36" s="14"/>
      <c r="G36" s="14"/>
      <c r="H36" s="14"/>
      <c r="I36" s="14"/>
      <c r="J36" s="4"/>
    </row>
    <row r="37" spans="1:10" ht="12.75">
      <c r="A37" s="14"/>
      <c r="B37" s="14"/>
      <c r="C37" s="14"/>
      <c r="D37" s="14"/>
      <c r="E37" s="14"/>
      <c r="F37" s="14"/>
      <c r="G37" s="14"/>
      <c r="H37" s="14"/>
      <c r="I37" s="14"/>
      <c r="J37" s="4"/>
    </row>
    <row r="38" spans="1:10" ht="12.75">
      <c r="A38" s="14"/>
      <c r="B38" s="14"/>
      <c r="C38" s="14"/>
      <c r="D38" s="14"/>
      <c r="E38" s="14"/>
      <c r="F38" s="14"/>
      <c r="G38" s="14"/>
      <c r="H38" s="14"/>
      <c r="I38" s="14"/>
      <c r="J38" s="4"/>
    </row>
    <row r="39" spans="1:10" ht="12.75">
      <c r="A39" s="14"/>
      <c r="B39" s="14"/>
      <c r="C39" s="14"/>
      <c r="D39" s="14"/>
      <c r="E39" s="14"/>
      <c r="F39" s="14"/>
      <c r="G39" s="14"/>
      <c r="H39" s="14"/>
      <c r="I39" s="14"/>
      <c r="J39" s="4"/>
    </row>
    <row r="40" spans="1:10" ht="12.75">
      <c r="A40" s="14"/>
      <c r="B40" s="14"/>
      <c r="C40" s="14"/>
      <c r="D40" s="14"/>
      <c r="E40" s="14"/>
      <c r="F40" s="14"/>
      <c r="G40" s="14"/>
      <c r="H40" s="14"/>
      <c r="I40" s="14"/>
      <c r="J40" s="4"/>
    </row>
    <row r="41" spans="1:10" ht="12.75">
      <c r="A41" s="14"/>
      <c r="B41" s="14"/>
      <c r="C41" s="14"/>
      <c r="D41" s="14"/>
      <c r="E41" s="14"/>
      <c r="F41" s="14"/>
      <c r="G41" s="14"/>
      <c r="H41" s="14"/>
      <c r="I41" s="14"/>
      <c r="J41" s="4"/>
    </row>
    <row r="42" spans="1:10" ht="12.75">
      <c r="A42" s="14"/>
      <c r="B42" s="14"/>
      <c r="C42" s="14"/>
      <c r="D42" s="14"/>
      <c r="E42" s="14"/>
      <c r="F42" s="14"/>
      <c r="G42" s="14"/>
      <c r="H42" s="14"/>
      <c r="I42" s="14"/>
      <c r="J42" s="4"/>
    </row>
    <row r="43" spans="1:10" ht="12.75">
      <c r="A43" s="14"/>
      <c r="B43" s="14"/>
      <c r="C43" s="14"/>
      <c r="D43" s="14"/>
      <c r="E43" s="14"/>
      <c r="F43" s="14"/>
      <c r="G43" s="14"/>
      <c r="H43" s="14"/>
      <c r="I43" s="14"/>
      <c r="J43" s="4"/>
    </row>
    <row r="44" spans="1:10" ht="12.75">
      <c r="A44" s="14"/>
      <c r="B44" s="14"/>
      <c r="C44" s="14"/>
      <c r="D44" s="14"/>
      <c r="E44" s="14"/>
      <c r="F44" s="14"/>
      <c r="G44" s="14"/>
      <c r="H44" s="14"/>
      <c r="I44" s="14"/>
      <c r="J44" s="4"/>
    </row>
    <row r="45" spans="1:10" ht="12.75">
      <c r="A45" s="14"/>
      <c r="B45" s="14"/>
      <c r="C45" s="14"/>
      <c r="D45" s="14"/>
      <c r="E45" s="14"/>
      <c r="F45" s="14"/>
      <c r="G45" s="14"/>
      <c r="H45" s="14"/>
      <c r="I45" s="14"/>
      <c r="J45" s="4"/>
    </row>
    <row r="46" spans="1:10" ht="12.75">
      <c r="A46" s="14"/>
      <c r="B46" s="14"/>
      <c r="C46" s="14"/>
      <c r="D46" s="14"/>
      <c r="E46" s="14"/>
      <c r="F46" s="14"/>
      <c r="G46" s="14"/>
      <c r="H46" s="14"/>
      <c r="I46" s="14"/>
      <c r="J46" s="4"/>
    </row>
    <row r="47" spans="1:10" ht="12.75">
      <c r="A47" s="14"/>
      <c r="B47" s="14"/>
      <c r="C47" s="14"/>
      <c r="D47" s="14"/>
      <c r="E47" s="14"/>
      <c r="F47" s="14"/>
      <c r="G47" s="14"/>
      <c r="H47" s="14"/>
      <c r="I47" s="14"/>
      <c r="J47" s="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4"/>
    </row>
    <row r="49" spans="1:10" ht="12.75">
      <c r="A49" s="14"/>
      <c r="B49" s="14"/>
      <c r="C49" s="14"/>
      <c r="D49" s="14"/>
      <c r="E49" s="14"/>
      <c r="F49" s="14"/>
      <c r="G49" s="14"/>
      <c r="H49" s="14"/>
      <c r="I49" s="14"/>
      <c r="J49" s="4"/>
    </row>
    <row r="50" spans="1:10" ht="12.75">
      <c r="A50" s="14"/>
      <c r="B50" s="14"/>
      <c r="C50" s="14"/>
      <c r="D50" s="14"/>
      <c r="E50" s="14"/>
      <c r="F50" s="14"/>
      <c r="G50" s="14"/>
      <c r="H50" s="14"/>
      <c r="I50" s="14"/>
      <c r="J50" s="4"/>
    </row>
    <row r="51" spans="1:10" ht="12.75">
      <c r="A51" s="14"/>
      <c r="B51" s="14"/>
      <c r="C51" s="14"/>
      <c r="D51" s="14"/>
      <c r="E51" s="14"/>
      <c r="F51" s="14"/>
      <c r="G51" s="14"/>
      <c r="H51" s="14"/>
      <c r="I51" s="14"/>
      <c r="J51" s="4"/>
    </row>
    <row r="52" spans="1:10" ht="12.75">
      <c r="A52" s="14"/>
      <c r="B52" s="14"/>
      <c r="C52" s="14"/>
      <c r="D52" s="14"/>
      <c r="E52" s="14"/>
      <c r="F52" s="14"/>
      <c r="G52" s="14"/>
      <c r="H52" s="14"/>
      <c r="I52" s="14"/>
      <c r="J52" s="4"/>
    </row>
    <row r="53" spans="1:10" ht="12.75">
      <c r="A53" s="7" t="s">
        <v>15</v>
      </c>
      <c r="B53" s="14"/>
      <c r="C53" s="14"/>
      <c r="D53" s="14"/>
      <c r="E53" s="14"/>
      <c r="F53" s="14"/>
      <c r="G53" s="14"/>
      <c r="H53" s="14"/>
      <c r="I53" s="14"/>
      <c r="J53" s="4"/>
    </row>
    <row r="54" spans="1:10" ht="12.75">
      <c r="A54" s="4"/>
      <c r="B54" s="14"/>
      <c r="C54" s="14"/>
      <c r="D54" s="14"/>
      <c r="E54" s="14"/>
      <c r="F54" s="14"/>
      <c r="G54" s="14"/>
      <c r="H54" s="14"/>
      <c r="I54" s="14"/>
      <c r="J54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8515625" style="144" bestFit="1" customWidth="1"/>
    <col min="2" max="4" width="18.7109375" style="144" customWidth="1"/>
    <col min="5" max="16384" width="11.421875" style="144" customWidth="1"/>
  </cols>
  <sheetData>
    <row r="1" spans="1:5" ht="24" customHeight="1">
      <c r="A1" s="1" t="s">
        <v>27</v>
      </c>
      <c r="B1" s="4"/>
      <c r="C1" s="4"/>
      <c r="D1" s="4"/>
      <c r="E1" s="4"/>
    </row>
    <row r="2" spans="1:5" ht="16.5" customHeight="1">
      <c r="A2" s="200" t="s">
        <v>128</v>
      </c>
      <c r="B2" s="200"/>
      <c r="C2" s="200"/>
      <c r="D2" s="200"/>
      <c r="E2" s="4"/>
    </row>
    <row r="3" spans="1:5" ht="26.25" customHeight="1">
      <c r="A3" s="200"/>
      <c r="B3" s="200"/>
      <c r="C3" s="200"/>
      <c r="D3" s="200"/>
      <c r="E3" s="4"/>
    </row>
    <row r="4" spans="1:5" ht="12.75">
      <c r="A4" s="34"/>
      <c r="B4" s="35"/>
      <c r="C4" s="35"/>
      <c r="D4" s="35"/>
      <c r="E4" s="4"/>
    </row>
    <row r="5" spans="1:5" ht="15.75">
      <c r="A5" s="201" t="s">
        <v>21</v>
      </c>
      <c r="B5" s="204" t="s">
        <v>32</v>
      </c>
      <c r="C5" s="204"/>
      <c r="D5" s="205"/>
      <c r="E5" s="4"/>
    </row>
    <row r="6" spans="1:5" ht="12.75">
      <c r="A6" s="202"/>
      <c r="B6" s="206">
        <v>2010</v>
      </c>
      <c r="C6" s="206">
        <v>2011</v>
      </c>
      <c r="D6" s="208">
        <v>2012</v>
      </c>
      <c r="E6" s="4"/>
    </row>
    <row r="7" spans="1:5" ht="12.75">
      <c r="A7" s="203"/>
      <c r="B7" s="207"/>
      <c r="C7" s="207"/>
      <c r="D7" s="209"/>
      <c r="E7" s="4"/>
    </row>
    <row r="8" spans="1:5" ht="15.75">
      <c r="A8" s="38" t="s">
        <v>0</v>
      </c>
      <c r="B8" s="39">
        <f>SUM(B9:B15)</f>
        <v>80267522</v>
      </c>
      <c r="C8" s="39">
        <f>SUM(C9:C15)</f>
        <v>83548811</v>
      </c>
      <c r="D8" s="40">
        <f>SUM(D9:D15)</f>
        <v>86750221</v>
      </c>
      <c r="E8" s="4"/>
    </row>
    <row r="9" spans="1:5" ht="15.75">
      <c r="A9" s="43" t="s">
        <v>29</v>
      </c>
      <c r="B9" s="6">
        <v>149696</v>
      </c>
      <c r="C9" s="6">
        <v>152503</v>
      </c>
      <c r="D9" s="12">
        <v>127892</v>
      </c>
      <c r="E9" s="4"/>
    </row>
    <row r="10" spans="1:5" ht="15.75">
      <c r="A10" s="43" t="s">
        <v>30</v>
      </c>
      <c r="B10" s="6">
        <v>55683990</v>
      </c>
      <c r="C10" s="6">
        <v>57860003</v>
      </c>
      <c r="D10" s="12">
        <v>58858665</v>
      </c>
      <c r="E10" s="4"/>
    </row>
    <row r="11" spans="1:5" ht="15" customHeight="1">
      <c r="A11" s="46" t="s">
        <v>23</v>
      </c>
      <c r="B11" s="6">
        <v>21017045</v>
      </c>
      <c r="C11" s="6">
        <v>22714790</v>
      </c>
      <c r="D11" s="12">
        <v>24699992</v>
      </c>
      <c r="E11" s="4"/>
    </row>
    <row r="12" spans="1:5" ht="15.75">
      <c r="A12" s="43" t="s">
        <v>24</v>
      </c>
      <c r="B12" s="6">
        <v>198250</v>
      </c>
      <c r="C12" s="6">
        <v>187688</v>
      </c>
      <c r="D12" s="12">
        <v>201921</v>
      </c>
      <c r="E12" s="4"/>
    </row>
    <row r="13" spans="1:5" ht="15.75">
      <c r="A13" s="43" t="s">
        <v>25</v>
      </c>
      <c r="B13" s="6">
        <v>116340</v>
      </c>
      <c r="C13" s="6">
        <v>88303</v>
      </c>
      <c r="D13" s="12">
        <v>148544</v>
      </c>
      <c r="E13" s="4"/>
    </row>
    <row r="14" spans="1:5" ht="15.75">
      <c r="A14" s="43" t="s">
        <v>26</v>
      </c>
      <c r="B14" s="6">
        <v>554282</v>
      </c>
      <c r="C14" s="6">
        <v>650339</v>
      </c>
      <c r="D14" s="12">
        <v>706044</v>
      </c>
      <c r="E14" s="4"/>
    </row>
    <row r="15" spans="1:5" ht="15.75">
      <c r="A15" s="48" t="s">
        <v>123</v>
      </c>
      <c r="B15" s="13">
        <v>2547919</v>
      </c>
      <c r="C15" s="13">
        <v>1895185</v>
      </c>
      <c r="D15" s="49">
        <v>2007163</v>
      </c>
      <c r="E15" s="4"/>
    </row>
    <row r="16" spans="1:5" ht="12.75">
      <c r="A16" s="7" t="s">
        <v>15</v>
      </c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8.75">
      <c r="A19" s="146" t="s">
        <v>129</v>
      </c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7" t="s">
        <v>15</v>
      </c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</sheetData>
  <sheetProtection/>
  <mergeCells count="6">
    <mergeCell ref="A2:D3"/>
    <mergeCell ref="A5:A7"/>
    <mergeCell ref="B5:D5"/>
    <mergeCell ref="B6:B7"/>
    <mergeCell ref="C6:C7"/>
    <mergeCell ref="D6:D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46.8515625" style="144" bestFit="1" customWidth="1"/>
    <col min="2" max="4" width="16.7109375" style="144" customWidth="1"/>
    <col min="5" max="16384" width="11.421875" style="144" customWidth="1"/>
  </cols>
  <sheetData>
    <row r="1" spans="1:6" ht="18.75">
      <c r="A1" s="50" t="s">
        <v>27</v>
      </c>
      <c r="B1" s="51"/>
      <c r="C1" s="51"/>
      <c r="D1" s="52"/>
      <c r="E1" s="4"/>
      <c r="F1" s="4"/>
    </row>
    <row r="2" spans="1:6" ht="23.25" customHeight="1">
      <c r="A2" s="210" t="s">
        <v>61</v>
      </c>
      <c r="B2" s="211"/>
      <c r="C2" s="211"/>
      <c r="D2" s="212"/>
      <c r="E2" s="4"/>
      <c r="F2" s="4"/>
    </row>
    <row r="3" spans="1:6" ht="15" customHeight="1">
      <c r="A3" s="210"/>
      <c r="B3" s="211"/>
      <c r="C3" s="211"/>
      <c r="D3" s="212"/>
      <c r="E3" s="4"/>
      <c r="F3" s="4"/>
    </row>
    <row r="4" spans="1:6" ht="13.5" thickBot="1">
      <c r="A4" s="54"/>
      <c r="B4" s="55"/>
      <c r="C4" s="55"/>
      <c r="D4" s="56"/>
      <c r="E4" s="4"/>
      <c r="F4" s="4"/>
    </row>
    <row r="5" spans="1:6" ht="15.75">
      <c r="A5" s="213" t="s">
        <v>21</v>
      </c>
      <c r="B5" s="214" t="s">
        <v>33</v>
      </c>
      <c r="C5" s="214"/>
      <c r="D5" s="215"/>
      <c r="E5" s="4"/>
      <c r="F5" s="4"/>
    </row>
    <row r="6" spans="1:6" ht="12.75">
      <c r="A6" s="202"/>
      <c r="B6" s="206">
        <v>2010</v>
      </c>
      <c r="C6" s="206">
        <v>2011</v>
      </c>
      <c r="D6" s="208">
        <v>2012</v>
      </c>
      <c r="E6" s="4"/>
      <c r="F6" s="4"/>
    </row>
    <row r="7" spans="1:6" ht="12.75">
      <c r="A7" s="203"/>
      <c r="B7" s="207"/>
      <c r="C7" s="207"/>
      <c r="D7" s="209"/>
      <c r="E7" s="4"/>
      <c r="F7" s="4"/>
    </row>
    <row r="8" spans="1:6" ht="15.75" customHeight="1">
      <c r="A8" s="100" t="s">
        <v>0</v>
      </c>
      <c r="B8" s="101">
        <f>SUM(B9:B15)</f>
        <v>24525666</v>
      </c>
      <c r="C8" s="101">
        <f>SUM(C9:C15)</f>
        <v>26180794</v>
      </c>
      <c r="D8" s="102">
        <f>SUM(D9:D15)</f>
        <v>30273492</v>
      </c>
      <c r="E8" s="4"/>
      <c r="F8" s="4"/>
    </row>
    <row r="9" spans="1:6" ht="15.75" customHeight="1">
      <c r="A9" s="43" t="s">
        <v>29</v>
      </c>
      <c r="B9" s="6">
        <v>221740</v>
      </c>
      <c r="C9" s="6">
        <v>507181</v>
      </c>
      <c r="D9" s="12">
        <v>221026</v>
      </c>
      <c r="E9" s="4"/>
      <c r="F9" s="4"/>
    </row>
    <row r="10" spans="1:6" ht="15.75" customHeight="1">
      <c r="A10" s="43" t="s">
        <v>30</v>
      </c>
      <c r="B10" s="6">
        <v>12585430</v>
      </c>
      <c r="C10" s="6">
        <v>13142487</v>
      </c>
      <c r="D10" s="12">
        <v>14998702</v>
      </c>
      <c r="E10" s="4"/>
      <c r="F10" s="4"/>
    </row>
    <row r="11" spans="1:6" ht="15.75" customHeight="1">
      <c r="A11" s="46" t="s">
        <v>23</v>
      </c>
      <c r="B11" s="6">
        <v>5850115</v>
      </c>
      <c r="C11" s="6">
        <v>7236250</v>
      </c>
      <c r="D11" s="12">
        <v>8635925</v>
      </c>
      <c r="E11" s="4"/>
      <c r="F11" s="4"/>
    </row>
    <row r="12" spans="1:6" ht="15.75" customHeight="1">
      <c r="A12" s="43" t="s">
        <v>24</v>
      </c>
      <c r="B12" s="6">
        <v>2332268</v>
      </c>
      <c r="C12" s="6">
        <v>1640541</v>
      </c>
      <c r="D12" s="12">
        <v>2679745</v>
      </c>
      <c r="E12" s="4"/>
      <c r="F12" s="4"/>
    </row>
    <row r="13" spans="1:6" ht="15.75" customHeight="1">
      <c r="A13" s="43" t="s">
        <v>25</v>
      </c>
      <c r="B13" s="6">
        <v>858214</v>
      </c>
      <c r="C13" s="6">
        <v>916146</v>
      </c>
      <c r="D13" s="12">
        <v>894124</v>
      </c>
      <c r="E13" s="4"/>
      <c r="F13" s="4"/>
    </row>
    <row r="14" spans="1:6" ht="15.75" customHeight="1">
      <c r="A14" s="43" t="s">
        <v>26</v>
      </c>
      <c r="B14" s="6">
        <v>711224</v>
      </c>
      <c r="C14" s="6">
        <v>874730</v>
      </c>
      <c r="D14" s="12">
        <v>905963</v>
      </c>
      <c r="E14" s="4"/>
      <c r="F14" s="4"/>
    </row>
    <row r="15" spans="1:6" ht="15.75" customHeight="1">
      <c r="A15" s="48" t="s">
        <v>123</v>
      </c>
      <c r="B15" s="13">
        <v>1966675</v>
      </c>
      <c r="C15" s="13">
        <v>1863459</v>
      </c>
      <c r="D15" s="49">
        <v>1938007</v>
      </c>
      <c r="E15" s="4"/>
      <c r="F15" s="4"/>
    </row>
    <row r="16" spans="1:6" ht="12.75">
      <c r="A16" s="7" t="s">
        <v>15</v>
      </c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8.75">
      <c r="A19" s="146" t="s">
        <v>129</v>
      </c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7" t="s">
        <v>15</v>
      </c>
      <c r="B46" s="4"/>
      <c r="C46" s="4"/>
      <c r="D46" s="4"/>
      <c r="E46" s="4"/>
      <c r="F46" s="4"/>
    </row>
  </sheetData>
  <sheetProtection/>
  <mergeCells count="6">
    <mergeCell ref="A2:D3"/>
    <mergeCell ref="A5:A7"/>
    <mergeCell ref="B5:D5"/>
    <mergeCell ref="B6:B7"/>
    <mergeCell ref="C6:C7"/>
    <mergeCell ref="D6:D7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8.7109375" style="144" customWidth="1"/>
    <col min="2" max="4" width="18.7109375" style="144" customWidth="1"/>
    <col min="5" max="16384" width="11.421875" style="144" customWidth="1"/>
  </cols>
  <sheetData>
    <row r="1" spans="1:5" ht="18.75">
      <c r="A1" s="1" t="s">
        <v>27</v>
      </c>
      <c r="B1" s="4"/>
      <c r="C1" s="4"/>
      <c r="D1" s="4"/>
      <c r="E1" s="4"/>
    </row>
    <row r="2" spans="1:5" ht="21" customHeight="1">
      <c r="A2" s="200" t="s">
        <v>62</v>
      </c>
      <c r="B2" s="200"/>
      <c r="C2" s="200"/>
      <c r="D2" s="200"/>
      <c r="E2" s="4"/>
    </row>
    <row r="3" spans="1:5" ht="17.25" customHeight="1">
      <c r="A3" s="200"/>
      <c r="B3" s="200"/>
      <c r="C3" s="200"/>
      <c r="D3" s="200"/>
      <c r="E3" s="4"/>
    </row>
    <row r="4" spans="1:5" ht="12.75">
      <c r="A4" s="57"/>
      <c r="B4" s="53"/>
      <c r="C4" s="53"/>
      <c r="D4" s="53"/>
      <c r="E4" s="4"/>
    </row>
    <row r="5" spans="1:5" ht="15.75">
      <c r="A5" s="201" t="s">
        <v>21</v>
      </c>
      <c r="B5" s="204" t="s">
        <v>34</v>
      </c>
      <c r="C5" s="204"/>
      <c r="D5" s="205"/>
      <c r="E5" s="4"/>
    </row>
    <row r="6" spans="1:5" ht="12.75">
      <c r="A6" s="202"/>
      <c r="B6" s="216">
        <v>2010</v>
      </c>
      <c r="C6" s="216">
        <v>2011</v>
      </c>
      <c r="D6" s="218">
        <v>2012</v>
      </c>
      <c r="E6" s="4"/>
    </row>
    <row r="7" spans="1:5" ht="12.75">
      <c r="A7" s="203"/>
      <c r="B7" s="217"/>
      <c r="C7" s="217"/>
      <c r="D7" s="218"/>
      <c r="E7" s="4"/>
    </row>
    <row r="8" spans="1:5" ht="15.75">
      <c r="A8" s="100" t="s">
        <v>0</v>
      </c>
      <c r="B8" s="103">
        <f>SUM(B9:B15)</f>
        <v>3324751</v>
      </c>
      <c r="C8" s="104">
        <f>SUM(C9:C15)</f>
        <v>3437237</v>
      </c>
      <c r="D8" s="105">
        <f>SUM(D9:D15)</f>
        <v>4186326</v>
      </c>
      <c r="E8" s="4"/>
    </row>
    <row r="9" spans="1:5" ht="15.75">
      <c r="A9" s="43" t="s">
        <v>29</v>
      </c>
      <c r="B9" s="6">
        <v>95464</v>
      </c>
      <c r="C9" s="6">
        <v>159409</v>
      </c>
      <c r="D9" s="12">
        <v>205103</v>
      </c>
      <c r="E9" s="4"/>
    </row>
    <row r="10" spans="1:5" ht="15.75">
      <c r="A10" s="43" t="s">
        <v>30</v>
      </c>
      <c r="B10" s="6">
        <v>1010814</v>
      </c>
      <c r="C10" s="6">
        <v>1029916</v>
      </c>
      <c r="D10" s="12">
        <v>1188545</v>
      </c>
      <c r="E10" s="4"/>
    </row>
    <row r="11" spans="1:5" ht="15" customHeight="1">
      <c r="A11" s="46" t="s">
        <v>23</v>
      </c>
      <c r="B11" s="6">
        <v>1897548</v>
      </c>
      <c r="C11" s="6">
        <v>1979135</v>
      </c>
      <c r="D11" s="12">
        <v>2272726</v>
      </c>
      <c r="E11" s="4"/>
    </row>
    <row r="12" spans="1:5" ht="15.75">
      <c r="A12" s="43" t="s">
        <v>24</v>
      </c>
      <c r="B12" s="6">
        <v>9010</v>
      </c>
      <c r="C12" s="6">
        <v>7607</v>
      </c>
      <c r="D12" s="12">
        <v>238089</v>
      </c>
      <c r="E12" s="4"/>
    </row>
    <row r="13" spans="1:5" ht="15.75">
      <c r="A13" s="43" t="s">
        <v>25</v>
      </c>
      <c r="B13" s="6">
        <v>35612</v>
      </c>
      <c r="C13" s="6">
        <v>18160</v>
      </c>
      <c r="D13" s="12">
        <v>14720</v>
      </c>
      <c r="E13" s="4"/>
    </row>
    <row r="14" spans="1:5" ht="15.75">
      <c r="A14" s="43" t="s">
        <v>26</v>
      </c>
      <c r="B14" s="6">
        <v>11320</v>
      </c>
      <c r="C14" s="6">
        <v>14618</v>
      </c>
      <c r="D14" s="12">
        <v>15848</v>
      </c>
      <c r="E14" s="4"/>
    </row>
    <row r="15" spans="1:5" ht="15.75">
      <c r="A15" s="48" t="s">
        <v>123</v>
      </c>
      <c r="B15" s="13">
        <v>264983</v>
      </c>
      <c r="C15" s="13">
        <v>228392</v>
      </c>
      <c r="D15" s="49">
        <v>251295</v>
      </c>
      <c r="E15" s="4"/>
    </row>
    <row r="16" spans="1:5" ht="12.75">
      <c r="A16" s="7" t="s">
        <v>15</v>
      </c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8.75">
      <c r="A18" s="147" t="s">
        <v>70</v>
      </c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7" t="s">
        <v>15</v>
      </c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</sheetData>
  <sheetProtection/>
  <mergeCells count="6">
    <mergeCell ref="A2:D3"/>
    <mergeCell ref="A5:A7"/>
    <mergeCell ref="B5:D5"/>
    <mergeCell ref="B6:B7"/>
    <mergeCell ref="C6:C7"/>
    <mergeCell ref="D6:D7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0.140625" style="115" customWidth="1"/>
    <col min="2" max="4" width="16.7109375" style="115" customWidth="1"/>
    <col min="5" max="16384" width="11.421875" style="115" customWidth="1"/>
  </cols>
  <sheetData>
    <row r="1" spans="1:5" ht="18.75">
      <c r="A1" s="148" t="s">
        <v>27</v>
      </c>
      <c r="B1" s="149"/>
      <c r="C1" s="149"/>
      <c r="D1" s="150"/>
      <c r="E1" s="122"/>
    </row>
    <row r="2" spans="1:5" ht="15.75" customHeight="1">
      <c r="A2" s="219" t="s">
        <v>63</v>
      </c>
      <c r="B2" s="220"/>
      <c r="C2" s="220"/>
      <c r="D2" s="221"/>
      <c r="E2" s="122"/>
    </row>
    <row r="3" spans="1:5" ht="15.75" customHeight="1">
      <c r="A3" s="219"/>
      <c r="B3" s="220"/>
      <c r="C3" s="220"/>
      <c r="D3" s="221"/>
      <c r="E3" s="122"/>
    </row>
    <row r="4" spans="1:5" ht="13.5" thickBot="1">
      <c r="A4" s="151"/>
      <c r="B4" s="152"/>
      <c r="C4" s="152"/>
      <c r="D4" s="153"/>
      <c r="E4" s="122"/>
    </row>
    <row r="5" spans="1:5" ht="15.75">
      <c r="A5" s="222" t="s">
        <v>21</v>
      </c>
      <c r="B5" s="225" t="s">
        <v>35</v>
      </c>
      <c r="C5" s="225"/>
      <c r="D5" s="226"/>
      <c r="E5" s="122"/>
    </row>
    <row r="6" spans="1:5" ht="12.75">
      <c r="A6" s="223"/>
      <c r="B6" s="227">
        <v>2010</v>
      </c>
      <c r="C6" s="227">
        <v>2011</v>
      </c>
      <c r="D6" s="229">
        <v>2012</v>
      </c>
      <c r="E6" s="122"/>
    </row>
    <row r="7" spans="1:5" ht="12.75">
      <c r="A7" s="224"/>
      <c r="B7" s="228"/>
      <c r="C7" s="228"/>
      <c r="D7" s="230"/>
      <c r="E7" s="122"/>
    </row>
    <row r="8" spans="1:5" ht="15.75">
      <c r="A8" s="154" t="s">
        <v>0</v>
      </c>
      <c r="B8" s="155">
        <f>SUM(B9:B15)</f>
        <v>40919603</v>
      </c>
      <c r="C8" s="155">
        <f>SUM(C9:C15)</f>
        <v>41610794</v>
      </c>
      <c r="D8" s="156">
        <f>SUM(D9:D15)</f>
        <v>41628620</v>
      </c>
      <c r="E8" s="122"/>
    </row>
    <row r="9" spans="1:5" ht="15.75">
      <c r="A9" s="128" t="s">
        <v>29</v>
      </c>
      <c r="B9" s="131">
        <v>325023</v>
      </c>
      <c r="C9" s="131">
        <v>285260</v>
      </c>
      <c r="D9" s="129">
        <v>306155</v>
      </c>
      <c r="E9" s="122"/>
    </row>
    <row r="10" spans="1:5" ht="15.75">
      <c r="A10" s="128" t="s">
        <v>30</v>
      </c>
      <c r="B10" s="131">
        <v>28261742</v>
      </c>
      <c r="C10" s="131">
        <v>28394054</v>
      </c>
      <c r="D10" s="129">
        <v>28069993</v>
      </c>
      <c r="E10" s="122"/>
    </row>
    <row r="11" spans="1:5" ht="15" customHeight="1">
      <c r="A11" s="130" t="s">
        <v>23</v>
      </c>
      <c r="B11" s="131">
        <v>10653776</v>
      </c>
      <c r="C11" s="131">
        <v>11451048</v>
      </c>
      <c r="D11" s="129">
        <v>11717823</v>
      </c>
      <c r="E11" s="122"/>
    </row>
    <row r="12" spans="1:5" ht="15.75">
      <c r="A12" s="128" t="s">
        <v>24</v>
      </c>
      <c r="B12" s="131">
        <v>212284</v>
      </c>
      <c r="C12" s="131">
        <v>220393</v>
      </c>
      <c r="D12" s="129">
        <v>223488</v>
      </c>
      <c r="E12" s="122"/>
    </row>
    <row r="13" spans="1:5" ht="15.75">
      <c r="A13" s="128" t="s">
        <v>25</v>
      </c>
      <c r="B13" s="131">
        <v>211286</v>
      </c>
      <c r="C13" s="131">
        <v>207595</v>
      </c>
      <c r="D13" s="129">
        <v>168973</v>
      </c>
      <c r="E13" s="122"/>
    </row>
    <row r="14" spans="1:5" ht="15.75">
      <c r="A14" s="128" t="s">
        <v>26</v>
      </c>
      <c r="B14" s="131">
        <v>308548</v>
      </c>
      <c r="C14" s="131">
        <v>380412</v>
      </c>
      <c r="D14" s="129">
        <v>391152</v>
      </c>
      <c r="E14" s="122"/>
    </row>
    <row r="15" spans="1:5" ht="15.75">
      <c r="A15" s="157" t="s">
        <v>123</v>
      </c>
      <c r="B15" s="138">
        <v>946944</v>
      </c>
      <c r="C15" s="138">
        <v>672032</v>
      </c>
      <c r="D15" s="158">
        <v>751036</v>
      </c>
      <c r="E15" s="122"/>
    </row>
    <row r="16" spans="1:5" ht="12.75">
      <c r="A16" s="159" t="s">
        <v>15</v>
      </c>
      <c r="B16" s="122"/>
      <c r="C16" s="122"/>
      <c r="D16" s="122"/>
      <c r="E16" s="122"/>
    </row>
    <row r="17" spans="1:5" ht="12.75">
      <c r="A17" s="122"/>
      <c r="B17" s="122"/>
      <c r="C17" s="122"/>
      <c r="D17" s="122"/>
      <c r="E17" s="122"/>
    </row>
    <row r="18" spans="1:5" ht="18.75">
      <c r="A18" s="160" t="s">
        <v>71</v>
      </c>
      <c r="B18" s="122"/>
      <c r="C18" s="122"/>
      <c r="D18" s="122"/>
      <c r="E18" s="122"/>
    </row>
    <row r="19" spans="1:5" ht="12.75">
      <c r="A19" s="122"/>
      <c r="B19" s="122"/>
      <c r="C19" s="122"/>
      <c r="D19" s="122"/>
      <c r="E19" s="122"/>
    </row>
    <row r="20" spans="1:5" ht="12.75">
      <c r="A20" s="122"/>
      <c r="B20" s="122"/>
      <c r="C20" s="122"/>
      <c r="D20" s="122"/>
      <c r="E20" s="122"/>
    </row>
    <row r="21" spans="1:5" ht="12.75">
      <c r="A21" s="122"/>
      <c r="B21" s="122"/>
      <c r="C21" s="122"/>
      <c r="D21" s="122"/>
      <c r="E21" s="122"/>
    </row>
    <row r="22" spans="1:5" ht="12.75">
      <c r="A22" s="122"/>
      <c r="B22" s="122"/>
      <c r="C22" s="122"/>
      <c r="D22" s="122"/>
      <c r="E22" s="122"/>
    </row>
    <row r="23" spans="1:5" ht="12.75">
      <c r="A23" s="122"/>
      <c r="B23" s="122"/>
      <c r="C23" s="122"/>
      <c r="D23" s="122"/>
      <c r="E23" s="122"/>
    </row>
    <row r="24" spans="1:5" ht="12.75">
      <c r="A24" s="122"/>
      <c r="B24" s="122"/>
      <c r="C24" s="122"/>
      <c r="D24" s="122"/>
      <c r="E24" s="122"/>
    </row>
    <row r="25" spans="1:5" ht="12.75">
      <c r="A25" s="122"/>
      <c r="B25" s="122"/>
      <c r="C25" s="122"/>
      <c r="D25" s="122"/>
      <c r="E25" s="122"/>
    </row>
    <row r="26" spans="1:5" ht="12.75">
      <c r="A26" s="122"/>
      <c r="B26" s="122"/>
      <c r="C26" s="122"/>
      <c r="D26" s="122"/>
      <c r="E26" s="122"/>
    </row>
    <row r="27" spans="1:5" ht="12.75">
      <c r="A27" s="122"/>
      <c r="B27" s="122"/>
      <c r="C27" s="122"/>
      <c r="D27" s="122"/>
      <c r="E27" s="122"/>
    </row>
    <row r="28" spans="1:5" ht="12.75">
      <c r="A28" s="122"/>
      <c r="B28" s="122"/>
      <c r="C28" s="122"/>
      <c r="D28" s="122"/>
      <c r="E28" s="122"/>
    </row>
    <row r="29" spans="1:5" ht="12.75">
      <c r="A29" s="122"/>
      <c r="B29" s="122"/>
      <c r="C29" s="122"/>
      <c r="D29" s="122"/>
      <c r="E29" s="122"/>
    </row>
    <row r="30" spans="1:5" ht="12.75">
      <c r="A30" s="122"/>
      <c r="B30" s="122"/>
      <c r="C30" s="122"/>
      <c r="D30" s="122"/>
      <c r="E30" s="122"/>
    </row>
    <row r="31" spans="1:5" ht="12.75">
      <c r="A31" s="122"/>
      <c r="B31" s="122"/>
      <c r="C31" s="122"/>
      <c r="D31" s="122"/>
      <c r="E31" s="122"/>
    </row>
    <row r="32" spans="1:5" ht="12.75">
      <c r="A32" s="122"/>
      <c r="B32" s="122"/>
      <c r="C32" s="122"/>
      <c r="D32" s="122"/>
      <c r="E32" s="122"/>
    </row>
    <row r="33" spans="1:5" ht="12.75">
      <c r="A33" s="122"/>
      <c r="B33" s="122"/>
      <c r="C33" s="122"/>
      <c r="D33" s="122"/>
      <c r="E33" s="122"/>
    </row>
    <row r="34" spans="1:5" ht="12.75">
      <c r="A34" s="122"/>
      <c r="B34" s="122"/>
      <c r="C34" s="122"/>
      <c r="D34" s="122"/>
      <c r="E34" s="122"/>
    </row>
    <row r="35" spans="1:5" ht="12.75">
      <c r="A35" s="122"/>
      <c r="B35" s="122"/>
      <c r="C35" s="122"/>
      <c r="D35" s="122"/>
      <c r="E35" s="122"/>
    </row>
    <row r="36" spans="1:5" ht="12.75">
      <c r="A36" s="122"/>
      <c r="B36" s="122"/>
      <c r="C36" s="122"/>
      <c r="D36" s="122"/>
      <c r="E36" s="122"/>
    </row>
    <row r="37" spans="1:5" ht="12.75">
      <c r="A37" s="122"/>
      <c r="B37" s="122"/>
      <c r="C37" s="122"/>
      <c r="D37" s="122"/>
      <c r="E37" s="122"/>
    </row>
    <row r="38" spans="1:5" ht="12.75">
      <c r="A38" s="122"/>
      <c r="B38" s="122"/>
      <c r="C38" s="122"/>
      <c r="D38" s="122"/>
      <c r="E38" s="122"/>
    </row>
    <row r="39" spans="1:5" ht="12.75">
      <c r="A39" s="122"/>
      <c r="B39" s="122"/>
      <c r="C39" s="122"/>
      <c r="D39" s="122"/>
      <c r="E39" s="122"/>
    </row>
    <row r="40" spans="1:5" ht="12.75">
      <c r="A40" s="122"/>
      <c r="B40" s="122"/>
      <c r="C40" s="122"/>
      <c r="D40" s="122"/>
      <c r="E40" s="122"/>
    </row>
    <row r="41" spans="1:5" ht="12.75">
      <c r="A41" s="122"/>
      <c r="B41" s="122"/>
      <c r="C41" s="122"/>
      <c r="D41" s="122"/>
      <c r="E41" s="122"/>
    </row>
    <row r="42" spans="1:5" ht="12.75">
      <c r="A42" s="159" t="s">
        <v>15</v>
      </c>
      <c r="B42" s="122"/>
      <c r="C42" s="122"/>
      <c r="D42" s="122"/>
      <c r="E42" s="122"/>
    </row>
    <row r="43" spans="1:5" ht="12.75">
      <c r="A43" s="122"/>
      <c r="B43" s="122"/>
      <c r="C43" s="122"/>
      <c r="D43" s="122"/>
      <c r="E43" s="122"/>
    </row>
  </sheetData>
  <sheetProtection/>
  <mergeCells count="6">
    <mergeCell ref="A2:D3"/>
    <mergeCell ref="A5:A7"/>
    <mergeCell ref="B5:D5"/>
    <mergeCell ref="B6:B7"/>
    <mergeCell ref="C6:C7"/>
    <mergeCell ref="D6:D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51.8515625" style="4" customWidth="1"/>
    <col min="2" max="4" width="17.57421875" style="4" customWidth="1"/>
    <col min="5" max="5" width="8.00390625" style="3" customWidth="1"/>
    <col min="6" max="6" width="16.00390625" style="4" customWidth="1"/>
    <col min="7" max="16384" width="11.421875" style="4" customWidth="1"/>
  </cols>
  <sheetData>
    <row r="1" ht="18.75">
      <c r="A1" s="1" t="s">
        <v>27</v>
      </c>
    </row>
    <row r="2" spans="1:4" ht="18" customHeight="1">
      <c r="A2" s="200" t="s">
        <v>64</v>
      </c>
      <c r="B2" s="200"/>
      <c r="C2" s="200"/>
      <c r="D2" s="200"/>
    </row>
    <row r="3" spans="1:4" ht="18" customHeight="1">
      <c r="A3" s="200"/>
      <c r="B3" s="200"/>
      <c r="C3" s="200"/>
      <c r="D3" s="200"/>
    </row>
    <row r="4" spans="1:4" ht="12.75">
      <c r="A4" s="57"/>
      <c r="B4" s="53"/>
      <c r="C4" s="53"/>
      <c r="D4" s="53"/>
    </row>
    <row r="5" spans="1:5" ht="18" customHeight="1">
      <c r="A5" s="201" t="s">
        <v>21</v>
      </c>
      <c r="B5" s="204" t="s">
        <v>36</v>
      </c>
      <c r="C5" s="204"/>
      <c r="D5" s="205"/>
      <c r="E5" s="36"/>
    </row>
    <row r="6" spans="1:6" ht="12.75">
      <c r="A6" s="202"/>
      <c r="B6" s="233">
        <v>2010</v>
      </c>
      <c r="C6" s="233">
        <v>2011</v>
      </c>
      <c r="D6" s="231">
        <v>2012</v>
      </c>
      <c r="E6" s="60"/>
      <c r="F6" s="47"/>
    </row>
    <row r="7" spans="1:4" ht="12.75">
      <c r="A7" s="203"/>
      <c r="B7" s="234"/>
      <c r="C7" s="234"/>
      <c r="D7" s="232"/>
    </row>
    <row r="8" spans="1:6" s="42" customFormat="1" ht="15.75">
      <c r="A8" s="38" t="s">
        <v>0</v>
      </c>
      <c r="B8" s="61">
        <f>SUM(B9:B15)</f>
        <v>13183957</v>
      </c>
      <c r="C8" s="61">
        <f>SUM(C9:C15)</f>
        <v>14069449</v>
      </c>
      <c r="D8" s="62">
        <f>SUM(D9:D15)</f>
        <v>13709426</v>
      </c>
      <c r="E8" s="35"/>
      <c r="F8" s="4"/>
    </row>
    <row r="9" spans="1:5" ht="15.75">
      <c r="A9" s="43" t="s">
        <v>29</v>
      </c>
      <c r="B9" s="6">
        <v>69542</v>
      </c>
      <c r="C9" s="6">
        <v>81963</v>
      </c>
      <c r="D9" s="12">
        <v>77237</v>
      </c>
      <c r="E9" s="35"/>
    </row>
    <row r="10" spans="1:7" ht="15.75">
      <c r="A10" s="43" t="s">
        <v>30</v>
      </c>
      <c r="B10" s="6">
        <v>7348214</v>
      </c>
      <c r="C10" s="6">
        <v>8480599</v>
      </c>
      <c r="D10" s="12">
        <v>7595236</v>
      </c>
      <c r="F10" s="44"/>
      <c r="G10" s="8"/>
    </row>
    <row r="11" spans="1:7" ht="15.75">
      <c r="A11" s="46" t="s">
        <v>23</v>
      </c>
      <c r="B11" s="6">
        <v>3969064</v>
      </c>
      <c r="C11" s="6">
        <v>3750768</v>
      </c>
      <c r="D11" s="12">
        <v>4308667</v>
      </c>
      <c r="F11" s="44"/>
      <c r="G11" s="8"/>
    </row>
    <row r="12" spans="1:7" ht="15.75">
      <c r="A12" s="43" t="s">
        <v>24</v>
      </c>
      <c r="B12" s="6">
        <v>248074</v>
      </c>
      <c r="C12" s="6">
        <v>256326</v>
      </c>
      <c r="D12" s="12">
        <v>265992</v>
      </c>
      <c r="F12" s="44"/>
      <c r="G12" s="8"/>
    </row>
    <row r="13" spans="1:7" ht="15.75">
      <c r="A13" s="43" t="s">
        <v>25</v>
      </c>
      <c r="B13" s="6">
        <v>240383</v>
      </c>
      <c r="C13" s="6">
        <v>230840</v>
      </c>
      <c r="D13" s="12">
        <v>188279</v>
      </c>
      <c r="F13" s="47"/>
      <c r="G13" s="8"/>
    </row>
    <row r="14" spans="1:7" ht="15.75">
      <c r="A14" s="43" t="s">
        <v>26</v>
      </c>
      <c r="B14" s="6">
        <v>275018</v>
      </c>
      <c r="C14" s="6">
        <v>347097</v>
      </c>
      <c r="D14" s="12">
        <v>391300</v>
      </c>
      <c r="F14" s="44"/>
      <c r="G14" s="8"/>
    </row>
    <row r="15" spans="1:4" ht="15.75">
      <c r="A15" s="48" t="s">
        <v>123</v>
      </c>
      <c r="B15" s="13">
        <v>1033662</v>
      </c>
      <c r="C15" s="13">
        <v>921856</v>
      </c>
      <c r="D15" s="49">
        <v>882715</v>
      </c>
    </row>
    <row r="16" spans="1:4" s="84" customFormat="1" ht="16.5" customHeight="1">
      <c r="A16" s="7" t="s">
        <v>15</v>
      </c>
      <c r="B16" s="89" t="s">
        <v>11</v>
      </c>
      <c r="C16" s="90"/>
      <c r="D16" s="91">
        <v>922808</v>
      </c>
    </row>
    <row r="17" spans="2:4" ht="12.75">
      <c r="B17" s="57"/>
      <c r="C17" s="57"/>
      <c r="D17" s="57"/>
    </row>
    <row r="18" spans="1:8" ht="18" customHeight="1">
      <c r="A18" s="79" t="s">
        <v>72</v>
      </c>
      <c r="B18" s="34"/>
      <c r="C18" s="34"/>
      <c r="D18" s="34"/>
      <c r="F18" s="44"/>
      <c r="G18" s="8"/>
      <c r="H18" s="9"/>
    </row>
    <row r="19" spans="6:8" ht="12.75">
      <c r="F19" s="59"/>
      <c r="G19" s="8"/>
      <c r="H19" s="9"/>
    </row>
    <row r="20" spans="6:8" ht="12.75">
      <c r="F20" s="44"/>
      <c r="G20" s="8"/>
      <c r="H20" s="9"/>
    </row>
    <row r="21" spans="6:10" ht="18" customHeight="1">
      <c r="F21" s="44"/>
      <c r="G21" s="8"/>
      <c r="H21" s="9"/>
      <c r="I21" s="8"/>
      <c r="J21" s="8"/>
    </row>
    <row r="22" spans="6:7" ht="12.75">
      <c r="F22" s="44"/>
      <c r="G22" s="8"/>
    </row>
    <row r="47" ht="12.75">
      <c r="A47" s="7" t="s">
        <v>15</v>
      </c>
    </row>
  </sheetData>
  <sheetProtection/>
  <mergeCells count="6">
    <mergeCell ref="D6:D7"/>
    <mergeCell ref="A5:A7"/>
    <mergeCell ref="B6:B7"/>
    <mergeCell ref="C6:C7"/>
    <mergeCell ref="B5:D5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49.57421875" style="4" customWidth="1"/>
    <col min="2" max="4" width="21.140625" style="4" customWidth="1"/>
    <col min="5" max="5" width="13.7109375" style="3" bestFit="1" customWidth="1"/>
    <col min="6" max="6" width="11.421875" style="4" customWidth="1"/>
    <col min="7" max="7" width="12.00390625" style="4" bestFit="1" customWidth="1"/>
    <col min="8" max="8" width="11.57421875" style="4" bestFit="1" customWidth="1"/>
    <col min="9" max="16384" width="11.421875" style="4" customWidth="1"/>
  </cols>
  <sheetData>
    <row r="1" ht="18.75">
      <c r="A1" s="1" t="s">
        <v>27</v>
      </c>
    </row>
    <row r="2" spans="1:4" ht="18" customHeight="1">
      <c r="A2" s="200" t="s">
        <v>58</v>
      </c>
      <c r="B2" s="200"/>
      <c r="C2" s="200"/>
      <c r="D2" s="200"/>
    </row>
    <row r="3" spans="1:4" ht="18" customHeight="1">
      <c r="A3" s="200"/>
      <c r="B3" s="200"/>
      <c r="C3" s="200"/>
      <c r="D3" s="200"/>
    </row>
    <row r="4" spans="1:4" ht="12.75">
      <c r="A4" s="57"/>
      <c r="B4" s="53"/>
      <c r="C4" s="53"/>
      <c r="D4" s="53"/>
    </row>
    <row r="5" spans="1:4" ht="18" customHeight="1">
      <c r="A5" s="201" t="s">
        <v>21</v>
      </c>
      <c r="B5" s="204" t="s">
        <v>37</v>
      </c>
      <c r="C5" s="204"/>
      <c r="D5" s="205"/>
    </row>
    <row r="6" spans="1:5" ht="12.75">
      <c r="A6" s="202"/>
      <c r="B6" s="206">
        <v>2010</v>
      </c>
      <c r="C6" s="206">
        <v>2011</v>
      </c>
      <c r="D6" s="208">
        <v>2012</v>
      </c>
      <c r="E6" s="60"/>
    </row>
    <row r="7" spans="1:10" ht="12.75">
      <c r="A7" s="203"/>
      <c r="B7" s="207"/>
      <c r="C7" s="207"/>
      <c r="D7" s="209"/>
      <c r="F7" s="36"/>
      <c r="G7" s="47"/>
      <c r="H7" s="47"/>
      <c r="I7" s="47"/>
      <c r="J7" s="47"/>
    </row>
    <row r="8" spans="1:5" s="42" customFormat="1" ht="15.75">
      <c r="A8" s="38" t="s">
        <v>0</v>
      </c>
      <c r="B8" s="39">
        <f>SUM(B9:B15)</f>
        <v>20363068</v>
      </c>
      <c r="C8" s="39">
        <f>SUM(C9:C15)</f>
        <v>17759259</v>
      </c>
      <c r="D8" s="40">
        <f>SUM(D9:D15)</f>
        <v>17935615</v>
      </c>
      <c r="E8" s="41"/>
    </row>
    <row r="9" spans="1:4" ht="15.75">
      <c r="A9" s="43" t="s">
        <v>29</v>
      </c>
      <c r="B9" s="6">
        <v>186344</v>
      </c>
      <c r="C9" s="6">
        <v>170604</v>
      </c>
      <c r="D9" s="12">
        <v>175220</v>
      </c>
    </row>
    <row r="10" spans="1:4" ht="15.75">
      <c r="A10" s="43" t="s">
        <v>30</v>
      </c>
      <c r="B10" s="6">
        <v>15270497</v>
      </c>
      <c r="C10" s="6">
        <v>12075966</v>
      </c>
      <c r="D10" s="12">
        <v>10943110</v>
      </c>
    </row>
    <row r="11" spans="1:7" ht="15.75">
      <c r="A11" s="46" t="s">
        <v>23</v>
      </c>
      <c r="B11" s="6">
        <v>3761677</v>
      </c>
      <c r="C11" s="6">
        <v>4490816</v>
      </c>
      <c r="D11" s="12">
        <v>5615688</v>
      </c>
      <c r="F11" s="44"/>
      <c r="G11" s="8"/>
    </row>
    <row r="12" spans="1:7" ht="15.75">
      <c r="A12" s="43" t="s">
        <v>24</v>
      </c>
      <c r="B12" s="6">
        <v>236484</v>
      </c>
      <c r="C12" s="6">
        <v>160743</v>
      </c>
      <c r="D12" s="12">
        <v>221626</v>
      </c>
      <c r="F12" s="44"/>
      <c r="G12" s="8"/>
    </row>
    <row r="13" spans="1:7" ht="15.75">
      <c r="A13" s="43" t="s">
        <v>25</v>
      </c>
      <c r="B13" s="6">
        <v>67852</v>
      </c>
      <c r="C13" s="6">
        <v>46393</v>
      </c>
      <c r="D13" s="12">
        <v>108019</v>
      </c>
      <c r="F13" s="44"/>
      <c r="G13" s="8"/>
    </row>
    <row r="14" spans="1:7" ht="15.75">
      <c r="A14" s="43" t="s">
        <v>26</v>
      </c>
      <c r="B14" s="6">
        <v>24000</v>
      </c>
      <c r="C14" s="6">
        <v>30180</v>
      </c>
      <c r="D14" s="12">
        <v>25791</v>
      </c>
      <c r="F14" s="8"/>
      <c r="G14" s="8"/>
    </row>
    <row r="15" spans="1:4" ht="15.75">
      <c r="A15" s="48" t="s">
        <v>123</v>
      </c>
      <c r="B15" s="13">
        <v>816214</v>
      </c>
      <c r="C15" s="13">
        <v>784557</v>
      </c>
      <c r="D15" s="49">
        <v>846161</v>
      </c>
    </row>
    <row r="16" spans="1:5" s="81" customFormat="1" ht="18" customHeight="1">
      <c r="A16" s="7" t="s">
        <v>15</v>
      </c>
      <c r="B16" s="86" t="s">
        <v>11</v>
      </c>
      <c r="C16" s="86"/>
      <c r="D16" s="86">
        <v>530656</v>
      </c>
      <c r="E16" s="84"/>
    </row>
    <row r="17" spans="2:4" ht="12.75">
      <c r="B17" s="57"/>
      <c r="C17" s="57"/>
      <c r="D17" s="57"/>
    </row>
    <row r="18" ht="18" customHeight="1">
      <c r="A18" s="79" t="s">
        <v>73</v>
      </c>
    </row>
    <row r="20" spans="6:8" ht="12.75">
      <c r="F20" s="44"/>
      <c r="G20" s="8"/>
      <c r="H20" s="9"/>
    </row>
    <row r="21" spans="6:8" ht="18" customHeight="1">
      <c r="F21" s="59"/>
      <c r="G21" s="8"/>
      <c r="H21" s="9"/>
    </row>
    <row r="22" spans="6:8" ht="12.75">
      <c r="F22" s="44"/>
      <c r="G22" s="8"/>
      <c r="H22" s="9"/>
    </row>
    <row r="23" spans="6:8" ht="12.75">
      <c r="F23" s="44"/>
      <c r="G23" s="63"/>
      <c r="H23" s="9"/>
    </row>
    <row r="24" spans="7:10" ht="12.75">
      <c r="G24" s="8"/>
      <c r="H24" s="64"/>
      <c r="J24" s="58"/>
    </row>
    <row r="25" spans="7:10" ht="12.75">
      <c r="G25" s="58"/>
      <c r="J25" s="58"/>
    </row>
    <row r="26" ht="12.75">
      <c r="J26" s="8"/>
    </row>
    <row r="28" ht="12.75">
      <c r="G28" s="10"/>
    </row>
    <row r="29" spans="6:7" ht="12.75">
      <c r="F29" s="8"/>
      <c r="G29" s="8"/>
    </row>
    <row r="31" spans="8:11" ht="12.75">
      <c r="H31" s="10"/>
      <c r="I31" s="10"/>
      <c r="J31" s="10"/>
      <c r="K31" s="10"/>
    </row>
    <row r="32" spans="8:11" ht="12.75">
      <c r="H32" s="8"/>
      <c r="I32" s="8"/>
      <c r="J32" s="8"/>
      <c r="K32" s="8"/>
    </row>
    <row r="50" ht="12.75">
      <c r="A50" s="7" t="s">
        <v>15</v>
      </c>
    </row>
  </sheetData>
  <sheetProtection/>
  <mergeCells count="6">
    <mergeCell ref="D6:D7"/>
    <mergeCell ref="A5:A7"/>
    <mergeCell ref="B5:D5"/>
    <mergeCell ref="B6:B7"/>
    <mergeCell ref="C6:C7"/>
    <mergeCell ref="A2:D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Rolivares</dc:creator>
  <cp:keywords/>
  <dc:description/>
  <cp:lastModifiedBy>Andrew Carter Enrione</cp:lastModifiedBy>
  <cp:lastPrinted>2013-06-20T19:17:57Z</cp:lastPrinted>
  <dcterms:created xsi:type="dcterms:W3CDTF">2006-08-01T20:49:51Z</dcterms:created>
  <dcterms:modified xsi:type="dcterms:W3CDTF">2013-07-25T18:20:26Z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